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uerbornl\Documents\SRTS Awarded Projects\"/>
    </mc:Choice>
  </mc:AlternateContent>
  <bookViews>
    <workbookView xWindow="19185" yWindow="-15" windowWidth="4800" windowHeight="149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Sheet1!$A$1:$K$257</definedName>
  </definedNames>
  <calcPr calcId="162913"/>
</workbook>
</file>

<file path=xl/calcChain.xml><?xml version="1.0" encoding="utf-8"?>
<calcChain xmlns="http://schemas.openxmlformats.org/spreadsheetml/2006/main">
  <c r="F269" i="1" l="1"/>
  <c r="F238" i="1" l="1"/>
  <c r="F216" i="1" l="1"/>
  <c r="F168" i="1"/>
  <c r="F202" i="1"/>
  <c r="F87" i="1"/>
  <c r="F67" i="1"/>
  <c r="F48" i="1"/>
  <c r="F31" i="1"/>
  <c r="F184" i="1"/>
  <c r="F141" i="1"/>
  <c r="F113" i="1"/>
</calcChain>
</file>

<file path=xl/sharedStrings.xml><?xml version="1.0" encoding="utf-8"?>
<sst xmlns="http://schemas.openxmlformats.org/spreadsheetml/2006/main" count="1608" uniqueCount="545">
  <si>
    <t>Grantee</t>
  </si>
  <si>
    <t>School District</t>
  </si>
  <si>
    <t>Award</t>
  </si>
  <si>
    <t>Project Type</t>
  </si>
  <si>
    <t>Adams County School District 14</t>
  </si>
  <si>
    <t>Adams County SD 14</t>
  </si>
  <si>
    <t>SRTS Adams 14</t>
  </si>
  <si>
    <t>Education</t>
  </si>
  <si>
    <t>Adams 12 Five Star Schools</t>
  </si>
  <si>
    <t>Adams 12 Five Star Schools SRTS at 5 ES</t>
  </si>
  <si>
    <t>Boulder Valley School District</t>
  </si>
  <si>
    <t>BVSD</t>
  </si>
  <si>
    <t>Boulder Valley School District Safe Routes Project [1 School]</t>
  </si>
  <si>
    <t>Broomfield SRTS Program</t>
  </si>
  <si>
    <t>CDOT for Bicycle Colorado</t>
  </si>
  <si>
    <t>Statewide</t>
  </si>
  <si>
    <t>Denver Health &amp; Hospitals</t>
  </si>
  <si>
    <t>Denver Public Schools</t>
  </si>
  <si>
    <t>Denver Public Schools Rides and Rides On</t>
  </si>
  <si>
    <t>City of Colorado Springs</t>
  </si>
  <si>
    <t>Harrison SD 2</t>
  </si>
  <si>
    <t>Signs 4 Life Mobile Experience and In-School Safe Routes Education Programs [15 Schools]</t>
  </si>
  <si>
    <t>Calhan School District RJ-1</t>
  </si>
  <si>
    <t>Calhan SD RJ1</t>
  </si>
  <si>
    <t>Calhan School District Walk/Bike/Run - Let's Make It Fun</t>
  </si>
  <si>
    <t>Jefferson County Schools</t>
  </si>
  <si>
    <t>Jeffco School District SRTS</t>
  </si>
  <si>
    <t>West Metro Fire Rescue</t>
  </si>
  <si>
    <t>West Metro Fire Rescue Getting to School Safely (50 Schools)</t>
  </si>
  <si>
    <t>Normandy Pedestrian and Traffic Safety Education Campaign</t>
  </si>
  <si>
    <t>City of Arvada</t>
  </si>
  <si>
    <t>City of Arvada Westwoods Elementary Bicycle/Pedestrian Safety Program</t>
  </si>
  <si>
    <t>Town of Ignacio</t>
  </si>
  <si>
    <t>Ignacio SD 11-JT</t>
  </si>
  <si>
    <t>Ignacio SRTS Project</t>
  </si>
  <si>
    <t>City of Fort Collins</t>
  </si>
  <si>
    <t>Poudre R-1</t>
  </si>
  <si>
    <t>Fort Collins Safe Routes to School</t>
  </si>
  <si>
    <t>City of Loveland</t>
  </si>
  <si>
    <t>Thompson R2J</t>
  </si>
  <si>
    <t>Loveland T-n-T Tuesdays</t>
  </si>
  <si>
    <t>Steamboat Springs SD Re-2</t>
  </si>
  <si>
    <t>Safe Route NI Grant: Steamboat Springs CO</t>
  </si>
  <si>
    <t>Pedestrian &amp; Bicycle Education Curriculum</t>
  </si>
  <si>
    <t>City of Boulder / Go Boulder</t>
  </si>
  <si>
    <t>Four Mile Creek Greenway Connection</t>
  </si>
  <si>
    <t>Infrastructure</t>
  </si>
  <si>
    <t>Colorado Springs SD 11</t>
  </si>
  <si>
    <t>Lincoln Elementary Pedestrian Safety/Access Improvement Phase 1</t>
  </si>
  <si>
    <t>S Circle Drive Sidewalk Construction/Crossing Improvements Phase 2</t>
  </si>
  <si>
    <t>Manitou Springs SD 14</t>
  </si>
  <si>
    <t>El Paso Student Connector</t>
  </si>
  <si>
    <t>Keeping it Safe to School - Calhan (2 schools) sidewalk installation</t>
  </si>
  <si>
    <t>City of Durango</t>
  </si>
  <si>
    <t>Durango SD 9-R</t>
  </si>
  <si>
    <t>Park Elementary SRTS Project</t>
  </si>
  <si>
    <t>Mesa County SD 51</t>
  </si>
  <si>
    <t>2010 School Crossing Improvements</t>
  </si>
  <si>
    <t>Moffat County SD RE: No. 1</t>
  </si>
  <si>
    <t>Safe Routes to Sandrock Elementary and Craig Middle School Campus installation of sidewalks</t>
  </si>
  <si>
    <t>City of Pueblo</t>
  </si>
  <si>
    <t>Pueblo City Schools</t>
  </si>
  <si>
    <t>Corwin Walkability Project</t>
  </si>
  <si>
    <t>FY 2010 Total Awarded</t>
  </si>
  <si>
    <t>Adams 12 Five Star School District</t>
  </si>
  <si>
    <t>Adams 12 Five Star SRTS</t>
  </si>
  <si>
    <t>Littleton Public Schools</t>
  </si>
  <si>
    <t>SRTS for Littleton Public Schools</t>
  </si>
  <si>
    <t>Cherry Creek School District</t>
  </si>
  <si>
    <t>Cherry Creek SD</t>
  </si>
  <si>
    <t>Englewood School District</t>
  </si>
  <si>
    <t>BVSD BLAST Bicycling Education Program</t>
  </si>
  <si>
    <t>City of Longmont</t>
  </si>
  <si>
    <t>St Vrain Valley Schools</t>
  </si>
  <si>
    <t>SRTS - St. Vrain Valley School District</t>
  </si>
  <si>
    <t>PTO-PEAK (Monclair School of Academics &amp; Enrichment</t>
  </si>
  <si>
    <t>Jefferson County Public Schools</t>
  </si>
  <si>
    <t>Jeffco Students Move to School</t>
  </si>
  <si>
    <t>Durango Public Schools 9R</t>
  </si>
  <si>
    <t>Mesa County Valley School District No. 51</t>
  </si>
  <si>
    <t>City of Las Animas</t>
  </si>
  <si>
    <t>Las Animas School District Rd-1</t>
  </si>
  <si>
    <t>City of Lafayette</t>
  </si>
  <si>
    <t>Mapleton Public Schools</t>
  </si>
  <si>
    <t>Midland Elementary School Pedestrian Access/Traffic Calming Improvements</t>
  </si>
  <si>
    <t>Lincoln Elementary Ped Safety/Access Improvement - Phase II</t>
  </si>
  <si>
    <t>Huerfano School District Re-1</t>
  </si>
  <si>
    <t>FY 2011 Total Awarded</t>
  </si>
  <si>
    <t>Aurora Public Schools - Adams Arapahoe 28J</t>
  </si>
  <si>
    <t xml:space="preserve"> Adams County SD 50</t>
  </si>
  <si>
    <t>Adams County SD 50</t>
  </si>
  <si>
    <t>Custer County C-1 School District</t>
  </si>
  <si>
    <t>Douglas County Public Schools</t>
  </si>
  <si>
    <t>Douglas County SD 12</t>
  </si>
  <si>
    <t>Basalt Police Department</t>
  </si>
  <si>
    <t>City of Lakewood</t>
  </si>
  <si>
    <t>Durango Police Department</t>
  </si>
  <si>
    <t>Durango School District 9-R</t>
  </si>
  <si>
    <t>Colorado State Univ - CO Injury Control Research Center</t>
  </si>
  <si>
    <t>Poudre R-1 and Thompson R2J</t>
  </si>
  <si>
    <t>City of Grand Junction</t>
  </si>
  <si>
    <t>Mesa County Valley School District 51</t>
  </si>
  <si>
    <t>City of Boulder</t>
  </si>
  <si>
    <t>Eagle County</t>
  </si>
  <si>
    <t>Eagle County School Dist RE50J</t>
  </si>
  <si>
    <t>Jefferson County</t>
  </si>
  <si>
    <t>Town of Palisade</t>
  </si>
  <si>
    <t>City of Montrose</t>
  </si>
  <si>
    <t>Montrose RE-1J School District</t>
  </si>
  <si>
    <t>Town of Granada</t>
  </si>
  <si>
    <t>Prowers County School District RE-1</t>
  </si>
  <si>
    <t>Pueblo West Metropolitan District</t>
  </si>
  <si>
    <t>Pueblo SD 70</t>
  </si>
  <si>
    <t>Great Western Trail Authority</t>
  </si>
  <si>
    <t>Weld RE-4</t>
  </si>
  <si>
    <t>FY 2012 Total Awarded</t>
  </si>
  <si>
    <t>Safe Routes to School Educational Grant</t>
  </si>
  <si>
    <t>Heads up Boulder Public Outreach Campaign</t>
  </si>
  <si>
    <t>Denver Public Health</t>
  </si>
  <si>
    <t>Denver Safe Routes to School</t>
  </si>
  <si>
    <t>Jeffco Safe Routes to School</t>
  </si>
  <si>
    <t>West Metro Fire Rescue- Getting to School Safely</t>
  </si>
  <si>
    <t>Lake County Build A Generation - Lake County School District</t>
  </si>
  <si>
    <t>Lake County Public Schools</t>
  </si>
  <si>
    <t>Lake County Safe Routes to School Audit</t>
  </si>
  <si>
    <t>Mesa County Valley SD 51</t>
  </si>
  <si>
    <t>Grand Junction Safe Routes to School Program</t>
  </si>
  <si>
    <t>Boulder County</t>
  </si>
  <si>
    <t>Platt Middle School Sidewalks and Bike/Walk Program</t>
  </si>
  <si>
    <t>Van Buren St. Walk and Bike to School Access Project</t>
  </si>
  <si>
    <t>Town of Windsor</t>
  </si>
  <si>
    <t>7th Street Trail</t>
  </si>
  <si>
    <t>2013 Granada Safe Routes to School Project - Phase 2</t>
  </si>
  <si>
    <t>City of Cripple Creek</t>
  </si>
  <si>
    <t>Cripple Creek-Victor SD RE-1</t>
  </si>
  <si>
    <t>Action for Healthy Kids</t>
  </si>
  <si>
    <t>SSRTS Statewide Education Project</t>
  </si>
  <si>
    <t>FY 2013 Total Awarded</t>
  </si>
  <si>
    <t>FY 2005-06 Total Awarded</t>
  </si>
  <si>
    <t xml:space="preserve"> </t>
  </si>
  <si>
    <t>FY 2007 Total Awarded</t>
  </si>
  <si>
    <t>FY 2008 Total Awarded</t>
  </si>
  <si>
    <t>FY 2009 Total Awarded</t>
  </si>
  <si>
    <t>City of Aurora</t>
  </si>
  <si>
    <t>Aurora Public Schools</t>
  </si>
  <si>
    <t>Classes, walking/wheeling Wed, crossing guard</t>
  </si>
  <si>
    <t>Friekometer, walk/roll days, WTSD</t>
  </si>
  <si>
    <t>Walk or wheel Thurs, LCI instruction, maps</t>
  </si>
  <si>
    <t>Denver Public Schools / Denver Osteopathic Foundation</t>
  </si>
  <si>
    <t>Committee, skills on wheels, ped-presentation</t>
  </si>
  <si>
    <t>University of Colorado, Denver</t>
  </si>
  <si>
    <t>Audit, planning teams, develop plan, report</t>
  </si>
  <si>
    <t>City of Colorado Springs, Ridefinders</t>
  </si>
  <si>
    <t>School Districts 2, 11, 12, 20 &amp; 49</t>
  </si>
  <si>
    <t>Develop Walk and Roll DVD with promotional campaign to inform schools and parents</t>
  </si>
  <si>
    <t>Town of Carbondale</t>
  </si>
  <si>
    <t>Roaring Fork RE-1</t>
  </si>
  <si>
    <t>Teams, audits, Walk to School Week</t>
  </si>
  <si>
    <t>Jefferson County Schools - Bergen Meadow ES</t>
  </si>
  <si>
    <t>WTSD, assembly, classes, crossing guard</t>
  </si>
  <si>
    <t>Livable Communities Support Center</t>
  </si>
  <si>
    <t>Stakeholder group and education programs</t>
  </si>
  <si>
    <t>City of Commerce City</t>
  </si>
  <si>
    <t>Town of Erie</t>
  </si>
  <si>
    <t>City of Salida</t>
  </si>
  <si>
    <t>Salida SD R32-J</t>
  </si>
  <si>
    <t>Delta County SD 50</t>
  </si>
  <si>
    <t>City/County of Denver - Public Works</t>
  </si>
  <si>
    <t>Douglas County Public Works</t>
  </si>
  <si>
    <t>Cheyenne Mountain SD 12</t>
  </si>
  <si>
    <t>Jefferson County Dept of Highways &amp; Transportation</t>
  </si>
  <si>
    <t>North Evergreen Trail Development (NEAT)</t>
  </si>
  <si>
    <t>City of Fort Morgan</t>
  </si>
  <si>
    <t>Morgan County RE-3</t>
  </si>
  <si>
    <t>Pueblo SD 60</t>
  </si>
  <si>
    <t>City of Evans</t>
  </si>
  <si>
    <t>Greeley-Evans SD 6</t>
  </si>
  <si>
    <t>Children's Hospital</t>
  </si>
  <si>
    <t>Weld County RE-8</t>
  </si>
  <si>
    <t>District-wide PE Teacher Training</t>
  </si>
  <si>
    <t>Freikometers, Walk/Roll Days, Courses, WTSD</t>
  </si>
  <si>
    <t>City/County of Denver - Dept of Environmental Health</t>
  </si>
  <si>
    <t>Audit, Maps, Training, Walking School Bus, WTSD</t>
  </si>
  <si>
    <t>Denver Public Schools - Risk Management</t>
  </si>
  <si>
    <t>Committee, Skills on Wheels, Ped-Presentations</t>
  </si>
  <si>
    <t>Bicycle Course, PTO Presentation, Newsletter</t>
  </si>
  <si>
    <t>All within CDOT Regions 1-5</t>
  </si>
  <si>
    <t>Rural SRTS PE Teacher Training</t>
  </si>
  <si>
    <t>Audit, Bike and Walk Across Colo., School Award</t>
  </si>
  <si>
    <t>Teller County Public Health</t>
  </si>
  <si>
    <t>Cripple Creek-Victor SD RE-1; Woodland Park SD RE-2</t>
  </si>
  <si>
    <t>Instruction, Bike Rodeos, WTSD</t>
  </si>
  <si>
    <t xml:space="preserve">City of Boulder  </t>
  </si>
  <si>
    <t>City/County of Denver</t>
  </si>
  <si>
    <t>Town of Palmer Lake</t>
  </si>
  <si>
    <t>Lewis-Plamer SD 28</t>
  </si>
  <si>
    <t xml:space="preserve">City of Wheat Ridge </t>
  </si>
  <si>
    <t>Town of Ridgway</t>
  </si>
  <si>
    <t>Ridgway School District R-2</t>
  </si>
  <si>
    <t>City of Centennial</t>
  </si>
  <si>
    <t>SRTS Program</t>
  </si>
  <si>
    <t>Golden Police Dept</t>
  </si>
  <si>
    <t>Durango Public Schools</t>
  </si>
  <si>
    <t>Southern Ute Com Action Program</t>
  </si>
  <si>
    <t>Town of Lyons</t>
  </si>
  <si>
    <t>Town of Paonia</t>
  </si>
  <si>
    <t>Falcon SD 49</t>
  </si>
  <si>
    <t>Bike/Ped facility on Simms Street on walk route to Oberon MS</t>
  </si>
  <si>
    <t>Town of Hayden</t>
  </si>
  <si>
    <t>Hayden School District</t>
  </si>
  <si>
    <t>Adams 12 Five Star Schools Safe Routes to School</t>
  </si>
  <si>
    <t>SRTS Program for Lafayette Elementary</t>
  </si>
  <si>
    <t>St Vrain Valley School District</t>
  </si>
  <si>
    <t>Safe Routes to School St. Vrain SD</t>
  </si>
  <si>
    <t>DPS Rides: A Bicycle Pedestrian Safety Program for DPS</t>
  </si>
  <si>
    <t>Safe Routes to School 2009-2010</t>
  </si>
  <si>
    <t>Adult Crossing Guard Training and Parent/Child Eduational Videos</t>
  </si>
  <si>
    <t>Keeping it Safe to School Education</t>
  </si>
  <si>
    <t>Ignacio Safe Routes to School Project</t>
  </si>
  <si>
    <t>City of Fort Collins - Tansportation Planning</t>
  </si>
  <si>
    <t>Fort Collins Safe Routes to School - Poudre SD</t>
  </si>
  <si>
    <t>City of Loveland Public Works Dept</t>
  </si>
  <si>
    <t>T-n-T Tuesdays Education Program No.2</t>
  </si>
  <si>
    <t xml:space="preserve">Brush School District </t>
  </si>
  <si>
    <t>Brush RE-2 (j)</t>
  </si>
  <si>
    <t>Beaver Valley Safe Routes to School</t>
  </si>
  <si>
    <t>Pueblo West Walks and Rides Program</t>
  </si>
  <si>
    <t>Linden Ave Sidewalk Infrastructure Project</t>
  </si>
  <si>
    <t>Heatherwood Elem Safety Improvements</t>
  </si>
  <si>
    <t>Douglas County 3 School Traffic Calming Project</t>
  </si>
  <si>
    <t>S. Circle Dr School Sidewalk Construction/Crossing Improvements</t>
  </si>
  <si>
    <t>Town of Crested Butte</t>
  </si>
  <si>
    <t>Gunnison Watershed SD</t>
  </si>
  <si>
    <t>Crested Butte Pedestrian Bike/Walk Paved Path</t>
  </si>
  <si>
    <t>Montrose RE1-J SD</t>
  </si>
  <si>
    <t>Centennial Middle School Pedestrian and Bicycle Improvements</t>
  </si>
  <si>
    <t>Town of Milliken</t>
  </si>
  <si>
    <t>Weld RE5J SD</t>
  </si>
  <si>
    <t>Milliken Elem and Middle School Sidewalk and Signage Improvements</t>
  </si>
  <si>
    <t>Roaring Fork RE-1 SD</t>
  </si>
  <si>
    <t>City of Littleton</t>
  </si>
  <si>
    <t>Berry Avenue &amp; Federal Blvd Pedstrian Safety Improvement</t>
  </si>
  <si>
    <t>Fort Collins SRTS</t>
  </si>
  <si>
    <t>Project Name</t>
  </si>
  <si>
    <t>City of Gunnison</t>
  </si>
  <si>
    <t>Gunnison RE-1J</t>
  </si>
  <si>
    <t>Gunnison RE-1J SRTS</t>
  </si>
  <si>
    <t>Thompson School District</t>
  </si>
  <si>
    <t>T-n-T Tuesdays Education &amp; Encouragement Program</t>
  </si>
  <si>
    <t>City of Sheridan</t>
  </si>
  <si>
    <t>Sheridan School District 2</t>
  </si>
  <si>
    <t>City of Sheridan's SRTS Education &amp; Policy Project</t>
  </si>
  <si>
    <t>City &amp; County of Denver</t>
  </si>
  <si>
    <t>Denver SRTS</t>
  </si>
  <si>
    <t>Englewood Schools</t>
  </si>
  <si>
    <t>Arapahoe County School District 1</t>
  </si>
  <si>
    <t>Advancing SRTS in Englewood</t>
  </si>
  <si>
    <t>Jeffco SRTS</t>
  </si>
  <si>
    <t>Montrose County School District RE-1J</t>
  </si>
  <si>
    <t>SRTS After School Program</t>
  </si>
  <si>
    <t>Weld County RE-5J</t>
  </si>
  <si>
    <t>Town of Milliden State Highway 60 SRTS</t>
  </si>
  <si>
    <t>Northside Elementary School SRTS Project</t>
  </si>
  <si>
    <t>Needham Elementary School Connect</t>
  </si>
  <si>
    <t>City of Thornton</t>
  </si>
  <si>
    <t>Brighton School district 27J</t>
  </si>
  <si>
    <t>Brantner Elementary School Trail</t>
  </si>
  <si>
    <t>East 72nd Avenue Corridar Infrastructure Improvements</t>
  </si>
  <si>
    <t>Hanover Multi-Use Path Project</t>
  </si>
  <si>
    <t>City of Sheridan's SRTS Infrastructure Improvements Project</t>
  </si>
  <si>
    <t>FY 2014 Total Awarded</t>
  </si>
  <si>
    <t>*</t>
  </si>
  <si>
    <t>DPS Ride</t>
  </si>
  <si>
    <t xml:space="preserve">BVSD Bike Rack Program and Encouragement </t>
  </si>
  <si>
    <t xml:space="preserve">Centennial SRTS Program </t>
  </si>
  <si>
    <t>SRTS Program - Heatherwood Elementary School, Whittier  Elementary School</t>
  </si>
  <si>
    <t>Golden SRTS Program at 3  Elementary Schools</t>
  </si>
  <si>
    <t xml:space="preserve">Durango KidRoutes Education </t>
  </si>
  <si>
    <t>Tires-n-Tennies Tuesdays</t>
  </si>
  <si>
    <t xml:space="preserve">Ignacio SRTS Program </t>
  </si>
  <si>
    <t xml:space="preserve">Bear Creek ES Infrastructure Project </t>
  </si>
  <si>
    <t xml:space="preserve">Lyons  Elementary School School Safety </t>
  </si>
  <si>
    <t xml:space="preserve">N. Hancock Ave. School Crossing Improvements </t>
  </si>
  <si>
    <t xml:space="preserve">Sierra Vista Trail and Bridge Walk to School </t>
  </si>
  <si>
    <t xml:space="preserve">Hayden Helps Health Through Biking and Walking </t>
  </si>
  <si>
    <t>Sidewalk Improvement at Paonia  Elementary School</t>
  </si>
  <si>
    <t xml:space="preserve">Traffic Calming and School crossing </t>
  </si>
  <si>
    <t>Flashing school-zone signals at 3  Elementary Schools</t>
  </si>
  <si>
    <t>Admans County School District 14 SRTS</t>
  </si>
  <si>
    <t>SRTS Cherry Creek School District</t>
  </si>
  <si>
    <t>SRTS Englewood Elementary Schools</t>
  </si>
  <si>
    <t>Cross Crusaders Encouragement &amp; Education</t>
  </si>
  <si>
    <t>DPS Comprehensive SRTS Program</t>
  </si>
  <si>
    <t>Montclair Safety Project</t>
  </si>
  <si>
    <t>The Ball is Rolling…Let's Keep it Going! Calhan Schools</t>
  </si>
  <si>
    <t>Getting to School Safely</t>
  </si>
  <si>
    <t>Safe and Active Kids SRTS Implementation Project</t>
  </si>
  <si>
    <t>Tires-n-Tennies Tuesdays Education and Encouragement Program</t>
  </si>
  <si>
    <t>Grand Junction SRTS</t>
  </si>
  <si>
    <t xml:space="preserve">Project BUFF (Bent County Under Fitness Focus) </t>
  </si>
  <si>
    <t>City of Grand Junction / Grand Valley Bikes</t>
  </si>
  <si>
    <t>City of Lafayette Infrastructure Project</t>
  </si>
  <si>
    <t>Welby Montessori - 78th Ave. Project</t>
  </si>
  <si>
    <t>Edison Elementary School Bike/Ped Access Improvements - Phase II</t>
  </si>
  <si>
    <t>Peakview Off-Street Hike &amp; Bike Facility Development</t>
  </si>
  <si>
    <t>Van Arsdale Elementary School Bike Lanes &amp; Sidewalk Addition</t>
  </si>
  <si>
    <t>Fort Collins SRTS - Bike Rack Pilot Program</t>
  </si>
  <si>
    <t>Truscott Elementary School Sidewalk &amp; Curb Extensions</t>
  </si>
  <si>
    <t xml:space="preserve">Adams 12 Five Star Schools Safe Routes to School </t>
  </si>
  <si>
    <t xml:space="preserve">Safe Routes to School Project - Aurora Public Schools </t>
  </si>
  <si>
    <t xml:space="preserve">Adams 50 Safe Routes to School Program </t>
  </si>
  <si>
    <t xml:space="preserve">Safe Routes to School for Littleton Public Schools </t>
  </si>
  <si>
    <t xml:space="preserve">Walk or Wheel (WoW) on Wednesday </t>
  </si>
  <si>
    <t>Douglas County School District Safe Routes to School</t>
  </si>
  <si>
    <t xml:space="preserve">The Basalt &amp; Carbondale SRTS Education Program </t>
  </si>
  <si>
    <t xml:space="preserve">Jeffco Students Move to School </t>
  </si>
  <si>
    <t xml:space="preserve">Getting to School Safely </t>
  </si>
  <si>
    <t>City of Lakewood Colorado 2012 SRTS for schools located near the coming West Corridor Light Rail Line</t>
  </si>
  <si>
    <t xml:space="preserve">Durango Police Department's Safe Routes to School </t>
  </si>
  <si>
    <t xml:space="preserve">Fort Collins Safe Routes to School - Train the Trainer </t>
  </si>
  <si>
    <t xml:space="preserve">Loveland Safe Routes to School Educational/ Encouragement Program </t>
  </si>
  <si>
    <t>BPEC (Bicycle &amp; Pedestrian Education Coalition) SRTS in rural parts of Larimer County</t>
  </si>
  <si>
    <t xml:space="preserve">Grand Junction Safe Routes to School  </t>
  </si>
  <si>
    <t xml:space="preserve">Manhattan Middle School SRTS Improvements </t>
  </si>
  <si>
    <t>Edwards Area Walk and Bike to School Paths Connecting Neighborhoods</t>
  </si>
  <si>
    <t xml:space="preserve">Bates Elementary School Pedestrian Access Improvements </t>
  </si>
  <si>
    <t xml:space="preserve">Jeffco/NEAT (North Evergreen Activity Trail) Trail Completion </t>
  </si>
  <si>
    <t xml:space="preserve">Garrison Street Bicycle/Pedestrian Facility </t>
  </si>
  <si>
    <t xml:space="preserve">North Madison Avenue Trail Connector </t>
  </si>
  <si>
    <t xml:space="preserve">Brentwood Avenue Improvements to Taylor Elementary </t>
  </si>
  <si>
    <t xml:space="preserve">Pomona Elementary/ Columbine Middle Schools SRTS Project </t>
  </si>
  <si>
    <t xml:space="preserve">2012 Granada Safe Routes to School Project </t>
  </si>
  <si>
    <t xml:space="preserve">Pueblo West K-8 Pedestrian/Bicycle Safety Project </t>
  </si>
  <si>
    <t xml:space="preserve">Great Western Trail, Severance to Windsor Upgrade </t>
  </si>
  <si>
    <t>FY 2015 Total Awarded</t>
  </si>
  <si>
    <t>Adams 50 School District</t>
  </si>
  <si>
    <t>SRTS in Adams 50</t>
  </si>
  <si>
    <t>Adams School District 14</t>
  </si>
  <si>
    <t>Adams 14 SRTS</t>
  </si>
  <si>
    <t xml:space="preserve">Aurora Public Schools </t>
  </si>
  <si>
    <t>Adams-Arapahoe 28J</t>
  </si>
  <si>
    <t>SRTS - The Walking School Bus</t>
  </si>
  <si>
    <t>Boulder County Transportation</t>
  </si>
  <si>
    <t>St. Vrain Valley School</t>
  </si>
  <si>
    <t>Boulder County SRTS - Trip Tracker</t>
  </si>
  <si>
    <t>Boulder County School District</t>
  </si>
  <si>
    <t>BLAST - Bikeology Bicycling Education Prog</t>
  </si>
  <si>
    <t>Poudre School District</t>
  </si>
  <si>
    <t>SRTS Rotation Schedule &amp; Satellite Bike Fleet</t>
  </si>
  <si>
    <t>CSSD 11 SRTS</t>
  </si>
  <si>
    <t>Idalia School District</t>
  </si>
  <si>
    <t>Bicycling Education &amp; Expansion</t>
  </si>
  <si>
    <t>Steamboat Springs SD</t>
  </si>
  <si>
    <t>Steamboat SRTS</t>
  </si>
  <si>
    <t>SRTS Coordination</t>
  </si>
  <si>
    <t>Town of Buena Vista</t>
  </si>
  <si>
    <t>Buena Vista School District</t>
  </si>
  <si>
    <t>Buena Vista SRTS Program</t>
  </si>
  <si>
    <t>Weld County DPHE</t>
  </si>
  <si>
    <t>Building SRTS Capacity in Weld County</t>
  </si>
  <si>
    <t xml:space="preserve">CDOT Region </t>
  </si>
  <si>
    <t>All</t>
  </si>
  <si>
    <t>Year Grant Awarded</t>
  </si>
  <si>
    <t>Source of Funding</t>
  </si>
  <si>
    <t>Federal - 
SAFETU-LU</t>
  </si>
  <si>
    <t>$6,000,000+</t>
  </si>
  <si>
    <t>Amount Requested:</t>
  </si>
  <si>
    <t xml:space="preserve">Amount Requested: </t>
  </si>
  <si>
    <t>FY 2005-06</t>
  </si>
  <si>
    <t>FY2005-06</t>
  </si>
  <si>
    <t>FY 2007</t>
  </si>
  <si>
    <t>FY 2008</t>
  </si>
  <si>
    <t>FY 2009</t>
  </si>
  <si>
    <t>FY 2010</t>
  </si>
  <si>
    <t>Federal - 
SAFETEAU-LU</t>
  </si>
  <si>
    <t xml:space="preserve">Amt Requested: </t>
  </si>
  <si>
    <t>FY 2011</t>
  </si>
  <si>
    <t xml:space="preserve">Amount requested:  </t>
  </si>
  <si>
    <t>FY 2012</t>
  </si>
  <si>
    <t>Federal-MAP-21
20% match</t>
  </si>
  <si>
    <t xml:space="preserve">Education </t>
  </si>
  <si>
    <t>FY 2013</t>
  </si>
  <si>
    <t>FY 2014</t>
  </si>
  <si>
    <t>Remaining SAFETEA-LU Funds</t>
  </si>
  <si>
    <t>State General Funds</t>
  </si>
  <si>
    <t>FY 2015</t>
  </si>
  <si>
    <t xml:space="preserve">Adams County SD 50 </t>
  </si>
  <si>
    <t>Town of Ignacio - SUCAP</t>
  </si>
  <si>
    <t>Sprinkle Consulting</t>
  </si>
  <si>
    <t>City of Manitou Springs</t>
  </si>
  <si>
    <t>City/County of Broomfield</t>
  </si>
  <si>
    <t>Peiffer Elementary School - Jefferson County Schools</t>
  </si>
  <si>
    <t>Normandy Elementary School - Jefferson County Schools</t>
  </si>
  <si>
    <t>Routt County Governments</t>
  </si>
  <si>
    <t>City of Fruita</t>
  </si>
  <si>
    <t>City of Craig</t>
  </si>
  <si>
    <t>Project Number</t>
  </si>
  <si>
    <t>Sidewalk installation - University Park ES</t>
  </si>
  <si>
    <t>Traffic island and flash beacons at Dunkett &amp; Caithness Pl - Valdez ES</t>
  </si>
  <si>
    <t>Pedestrian refuge on Downing - Mitchell ES</t>
  </si>
  <si>
    <t>Pedestrian safety and access - Cresta Road</t>
  </si>
  <si>
    <t>?$</t>
  </si>
  <si>
    <t>Path, ramps, crossing, bike (details missing) - Southern Hills MS</t>
  </si>
  <si>
    <t>Pedestrian safety improvements - Swansea ES</t>
  </si>
  <si>
    <t>Pedestrian and bicycle improvements - Ashley ES</t>
  </si>
  <si>
    <t>Pedestrian safety and access improvements - Cresta Rd.</t>
  </si>
  <si>
    <t>Sidewalks, crosswalks - Palmer Lake</t>
  </si>
  <si>
    <t>Lights, signs, striping, bike racks - Compass Montessori</t>
  </si>
  <si>
    <t>Town of Ridgeway Sidewalk project</t>
  </si>
  <si>
    <t>Striping, traffic calming, signs, sidewalks, racks - Highland Park ES</t>
  </si>
  <si>
    <t>returned grant</t>
  </si>
  <si>
    <t>The City of Cripple Creek &amp; Partners SRTS Program-Sidewalk Extension &amp; Trail Enhancement</t>
  </si>
  <si>
    <t>Fort Collins Safe Routes to School - Tavelli ES path</t>
  </si>
  <si>
    <t>Garfield Elementary School Sidewalk Improvements</t>
  </si>
  <si>
    <t>FY 2016</t>
  </si>
  <si>
    <t>Weld County SD6; RE-8; RE-1</t>
  </si>
  <si>
    <t>Arapahoe County 1 - Englewood Schools</t>
  </si>
  <si>
    <t>Archuleta County SD</t>
  </si>
  <si>
    <t>School District 27J (Brighton)</t>
  </si>
  <si>
    <t>Center Consolidated Schools 26JT</t>
  </si>
  <si>
    <t>City of Golden</t>
  </si>
  <si>
    <t>C/C of Denver - DEH</t>
  </si>
  <si>
    <t>Holyoke SD Re-1J</t>
  </si>
  <si>
    <t>Lake County Build A Generation</t>
  </si>
  <si>
    <t>Mesa County &amp; GVMPO</t>
  </si>
  <si>
    <t>Sterling Parks, Library &amp; Rec. Dept</t>
  </si>
  <si>
    <t>Thompson R-2J SD</t>
  </si>
  <si>
    <t>Archleta County School District</t>
  </si>
  <si>
    <t>School District 27J</t>
  </si>
  <si>
    <t>Holyoke School District Re-1J</t>
  </si>
  <si>
    <t>Lake County School District</t>
  </si>
  <si>
    <t>Re-1 Valley School District</t>
  </si>
  <si>
    <t>Englewood Middle School Biking and Walking Project</t>
  </si>
  <si>
    <t>Retro Metro Kids-Bringing Back Uphill Both Ways to School</t>
  </si>
  <si>
    <t>SRTS for Brighton Elementary Students</t>
  </si>
  <si>
    <t>Center SRTS Program</t>
  </si>
  <si>
    <t>Lawrence ES SRTS Project</t>
  </si>
  <si>
    <t>Citywide Educational Campaign</t>
  </si>
  <si>
    <t>Fort Collins Biking &amp; Walking Camps, Clubs &amp; Field Trips</t>
  </si>
  <si>
    <t>City of Golden SRTS Program</t>
  </si>
  <si>
    <t>Denver Safe Routes to School (DSRTS)</t>
  </si>
  <si>
    <t>Bringing SRTS to Holyoke</t>
  </si>
  <si>
    <t>Lake County BAG SRTS Coalition</t>
  </si>
  <si>
    <t>Mesa County Five E Safe Routes to School Program</t>
  </si>
  <si>
    <t>Bringing SRTS to Sterling</t>
  </si>
  <si>
    <t>Walk Safe/Bike Safe Education</t>
  </si>
  <si>
    <t>Thompson R-2J School District</t>
  </si>
  <si>
    <t>City of Englewood Community Development</t>
  </si>
  <si>
    <t>Pueblo County Government</t>
  </si>
  <si>
    <t>Summit County Government</t>
  </si>
  <si>
    <t>Town of Basalt</t>
  </si>
  <si>
    <t>Town of Pagosa Springs</t>
  </si>
  <si>
    <t>Broadway/Mansfield Enhanced Safety Crossing SRTS</t>
  </si>
  <si>
    <t>North Mesa Elementary SRTS</t>
  </si>
  <si>
    <t xml:space="preserve">Summit Cove Elementary SRTS </t>
  </si>
  <si>
    <t>Basalt Pedestrian Underpass</t>
  </si>
  <si>
    <t>19th Street Sidewalk Improvement SRTS</t>
  </si>
  <si>
    <t>Needham Elementary SRTS PH2</t>
  </si>
  <si>
    <t>Pagosa Springs North 6th SRTS</t>
  </si>
  <si>
    <t>Pueblo School District 70</t>
  </si>
  <si>
    <t>Summit School District 70</t>
  </si>
  <si>
    <t>Archuleta School District #50 Joint</t>
  </si>
  <si>
    <t>Sidewalk and signals-Central ES</t>
  </si>
  <si>
    <t>Path, sidewalks, bike racks-Flatirons &amp; Foothills ES; Southern Hills MS</t>
  </si>
  <si>
    <t>County Line Road Trail - Erie ES</t>
  </si>
  <si>
    <t>Striping and trail/sidewalk building-Longfellow ES, Salida MS &amp; HS</t>
  </si>
  <si>
    <t>Lighted cross walk-Cedarridge ES</t>
  </si>
  <si>
    <t>Crossing improvements-Platte River Academy</t>
  </si>
  <si>
    <t>Crossing improvements-Carmel School</t>
  </si>
  <si>
    <t>Intersection Improvements-Templeton Gap</t>
  </si>
  <si>
    <t>Separated path-Carbondale Middle School</t>
  </si>
  <si>
    <t>Sidewalk improvements-Dunn Es</t>
  </si>
  <si>
    <t>Sidewalk installation, RR crossing-Baker Central School, Columbine ES, Ft. Morgan MS</t>
  </si>
  <si>
    <t>Bike lanes and signs-Geaton MS</t>
  </si>
  <si>
    <t>New and improved walkways-Chappelow Magnet, Dos Rios ES</t>
  </si>
  <si>
    <t>Sidewalk/crosswalk improvements-John Evan MS</t>
  </si>
  <si>
    <t>Sidewalk and ADA ramp-Ft. Lupton ES</t>
  </si>
  <si>
    <t>Federal-TAP funds (not program), 20% match</t>
  </si>
  <si>
    <t>ALL</t>
  </si>
  <si>
    <t>TOTAL AWARDS</t>
  </si>
  <si>
    <t>TOTAL REQUESTED</t>
  </si>
  <si>
    <t>FY 2016 Total Awarded</t>
  </si>
  <si>
    <t>FY 2017</t>
  </si>
  <si>
    <t>Steamboat Springs School District</t>
  </si>
  <si>
    <t>Steamboat Springs SRTS</t>
  </si>
  <si>
    <t>STBG Funds (20% match)</t>
  </si>
  <si>
    <t>Cherry Creek School District #5</t>
  </si>
  <si>
    <t>CCSD SRTS through Education, Encouragement &amp; Engagement</t>
  </si>
  <si>
    <t>Jefferson County Public Health</t>
  </si>
  <si>
    <t xml:space="preserve">Healthy Jeffco SRTS </t>
  </si>
  <si>
    <t>St. Vrain Valley School District</t>
  </si>
  <si>
    <t>Trip Tracker Trends</t>
  </si>
  <si>
    <t>CommuteDPS Communications Campaign</t>
  </si>
  <si>
    <t>Safe Schools Boulder</t>
  </si>
  <si>
    <t>City of Canon City</t>
  </si>
  <si>
    <t>Canon City Schools</t>
  </si>
  <si>
    <t>Canon City Lincoln School Partnership</t>
  </si>
  <si>
    <t>Jefferson County Government</t>
  </si>
  <si>
    <t>Fairmount ES &amp; Cornerstone Montessori School Ped &amp; Bicycle Safety Improvements</t>
  </si>
  <si>
    <t>Sanchez ES/Peak to Peak ES Connector Trail Project</t>
  </si>
  <si>
    <t>City &amp; County of Denver - Public Works - Transportation &amp; Mobility</t>
  </si>
  <si>
    <t>DPS-Cole Arts and Science Academy Multimodal Improvements</t>
  </si>
  <si>
    <t>Town of Frederick</t>
  </si>
  <si>
    <t>Thunder Valley K-8 Multipurpose Trail Project</t>
  </si>
  <si>
    <t>Durango School District</t>
  </si>
  <si>
    <t>Signage for Safe School Zones</t>
  </si>
  <si>
    <t>Town of Fraser</t>
  </si>
  <si>
    <t>East Grand School District</t>
  </si>
  <si>
    <t>Fraser SRTS US 40 Safety Improvements Infrastructure Project</t>
  </si>
  <si>
    <t>West 4th Street Bicycle &amp; Pedestrian Safety Improvements</t>
  </si>
  <si>
    <t>14 projects - 8 infrastructure / 6 non-infrastructure</t>
  </si>
  <si>
    <t>FY 2017 Total Awarded</t>
  </si>
  <si>
    <t>Amount Requested</t>
  </si>
  <si>
    <t>-----</t>
  </si>
  <si>
    <t>FY 2018</t>
  </si>
  <si>
    <t>La Veta School District Re2</t>
  </si>
  <si>
    <t>La Veta Elementary WOW</t>
  </si>
  <si>
    <t>KIPP Northeast Denver Middle School</t>
  </si>
  <si>
    <t>KIPP Cares Bike Program</t>
  </si>
  <si>
    <t>Safe &amp; Healthy Children Project</t>
  </si>
  <si>
    <t>Fort Collins SRTS Strategic Equipment for Youth</t>
  </si>
  <si>
    <t>Center School District SRTS Program</t>
  </si>
  <si>
    <t>South Heatherwood Intersection &amp; Sidewalk Improvements</t>
  </si>
  <si>
    <t>City of Edgewater</t>
  </si>
  <si>
    <t>Edgewater School Crossing &amp; Traffic Calming Project</t>
  </si>
  <si>
    <t>City of Florence</t>
  </si>
  <si>
    <t>Fremont School District RE-2J</t>
  </si>
  <si>
    <t>Florence Fremont Elementary Connect</t>
  </si>
  <si>
    <t>Safe Routes Sidewalk Project</t>
  </si>
  <si>
    <t>City of Woodland Park</t>
  </si>
  <si>
    <t>Woodland Park School District RE-2</t>
  </si>
  <si>
    <t>Gateway Sidewalk Improvements</t>
  </si>
  <si>
    <t>Lewis Palmer School District #38</t>
  </si>
  <si>
    <t>Lewis-Palmer School District #38</t>
  </si>
  <si>
    <t>SRTS:LPSD38 Trail and Sidewalk Project</t>
  </si>
  <si>
    <t>Westgate Community School Sidewalks</t>
  </si>
  <si>
    <t>Connecting Pathways to Ponderosa</t>
  </si>
  <si>
    <t>Town of Estes Park</t>
  </si>
  <si>
    <t>Estes Park School District R-3</t>
  </si>
  <si>
    <t>Brodie Avenue Sidewalk</t>
  </si>
  <si>
    <t>Town of Manassa</t>
  </si>
  <si>
    <t>North Conejos School District</t>
  </si>
  <si>
    <t>Manassa Elementary Safe Routes to School</t>
  </si>
  <si>
    <t>15 projects - 10 infrastructure / 5 non-infrastructure</t>
  </si>
  <si>
    <t>255 projects - 114 infrastrucutre / 141 non-infrastructure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</si>
</sst>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3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6" fontId="0" fillId="0" borderId="1" xfId="0" applyNumberForma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164" fontId="0" fillId="0" borderId="1" xfId="1" applyNumberFormat="1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6" fontId="0" fillId="0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64" fontId="0" fillId="0" borderId="1" xfId="1" applyNumberFormat="1" applyFont="1" applyBorder="1" applyAlignment="1">
      <alignment vertical="center" wrapText="1"/>
    </xf>
    <xf numFmtId="1" fontId="0" fillId="0" borderId="1" xfId="0" applyNumberForma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1" fontId="0" fillId="0" borderId="1" xfId="1" applyNumberFormat="1" applyFont="1" applyBorder="1" applyAlignment="1">
      <alignment horizontal="center" vertical="center" wrapText="1"/>
    </xf>
    <xf numFmtId="6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64" fontId="0" fillId="0" borderId="1" xfId="1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1" applyNumberFormat="1" applyFont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/>
    </xf>
    <xf numFmtId="164" fontId="3" fillId="4" borderId="1" xfId="1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64" fontId="0" fillId="0" borderId="1" xfId="1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6" fontId="0" fillId="2" borderId="1" xfId="0" applyNumberForma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64" fontId="10" fillId="0" borderId="1" xfId="1" applyNumberFormat="1" applyFont="1" applyBorder="1" applyAlignment="1">
      <alignment vertical="center" wrapText="1"/>
    </xf>
    <xf numFmtId="164" fontId="8" fillId="0" borderId="1" xfId="1" applyNumberFormat="1" applyFont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1" fillId="0" borderId="1" xfId="1" applyNumberFormat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vertical="center" wrapText="1"/>
    </xf>
    <xf numFmtId="164" fontId="0" fillId="0" borderId="7" xfId="1" applyNumberFormat="1" applyFont="1" applyBorder="1" applyAlignment="1">
      <alignment vertical="center"/>
    </xf>
    <xf numFmtId="1" fontId="0" fillId="0" borderId="7" xfId="1" applyNumberFormat="1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164" fontId="0" fillId="0" borderId="7" xfId="1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2" borderId="8" xfId="0" applyFont="1" applyFill="1" applyBorder="1" applyAlignment="1">
      <alignment horizontal="left" vertical="center"/>
    </xf>
    <xf numFmtId="0" fontId="8" fillId="0" borderId="8" xfId="0" applyFont="1" applyBorder="1" applyAlignment="1">
      <alignment vertical="center" wrapText="1"/>
    </xf>
    <xf numFmtId="164" fontId="10" fillId="0" borderId="8" xfId="1" applyNumberFormat="1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Fill="1" applyBorder="1" applyAlignment="1">
      <alignment vertical="center" wrapText="1"/>
    </xf>
    <xf numFmtId="164" fontId="9" fillId="0" borderId="8" xfId="1" applyNumberFormat="1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right" vertical="center" wrapText="1"/>
    </xf>
    <xf numFmtId="164" fontId="3" fillId="5" borderId="10" xfId="0" applyNumberFormat="1" applyFont="1" applyFill="1" applyBorder="1" applyAlignment="1">
      <alignment vertical="center"/>
    </xf>
    <xf numFmtId="1" fontId="3" fillId="5" borderId="10" xfId="0" applyNumberFormat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vertical="center" wrapText="1"/>
    </xf>
    <xf numFmtId="164" fontId="3" fillId="4" borderId="11" xfId="1" applyNumberFormat="1" applyFont="1" applyFill="1" applyBorder="1" applyAlignment="1">
      <alignment horizontal="center" vertical="center" wrapText="1"/>
    </xf>
    <xf numFmtId="6" fontId="0" fillId="0" borderId="7" xfId="0" applyNumberFormat="1" applyBorder="1" applyAlignment="1">
      <alignment vertical="center" wrapText="1"/>
    </xf>
    <xf numFmtId="1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6" fontId="0" fillId="0" borderId="8" xfId="0" applyNumberFormat="1" applyBorder="1" applyAlignment="1">
      <alignment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164" fontId="0" fillId="0" borderId="8" xfId="1" applyNumberFormat="1" applyFont="1" applyBorder="1" applyAlignment="1">
      <alignment horizontal="center" vertical="center" wrapText="1"/>
    </xf>
    <xf numFmtId="6" fontId="2" fillId="5" borderId="10" xfId="0" applyNumberFormat="1" applyFont="1" applyFill="1" applyBorder="1" applyAlignment="1">
      <alignment vertical="center"/>
    </xf>
    <xf numFmtId="1" fontId="2" fillId="5" borderId="10" xfId="0" applyNumberFormat="1" applyFont="1" applyFill="1" applyBorder="1" applyAlignment="1">
      <alignment horizontal="center" vertical="center"/>
    </xf>
    <xf numFmtId="6" fontId="3" fillId="5" borderId="10" xfId="0" applyNumberFormat="1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3" fillId="5" borderId="10" xfId="0" applyFont="1" applyFill="1" applyBorder="1" applyAlignment="1">
      <alignment horizontal="right" vertical="center" wrapText="1"/>
    </xf>
    <xf numFmtId="6" fontId="3" fillId="5" borderId="10" xfId="0" applyNumberFormat="1" applyFont="1" applyFill="1" applyBorder="1" applyAlignment="1">
      <alignment vertical="center" wrapText="1"/>
    </xf>
    <xf numFmtId="1" fontId="3" fillId="5" borderId="10" xfId="0" applyNumberFormat="1" applyFont="1" applyFill="1" applyBorder="1" applyAlignment="1">
      <alignment horizontal="center" vertical="center" wrapText="1"/>
    </xf>
    <xf numFmtId="6" fontId="5" fillId="5" borderId="10" xfId="0" applyNumberFormat="1" applyFont="1" applyFill="1" applyBorder="1" applyAlignment="1">
      <alignment vertical="center" wrapText="1"/>
    </xf>
    <xf numFmtId="1" fontId="5" fillId="5" borderId="10" xfId="0" applyNumberFormat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6" fontId="0" fillId="2" borderId="8" xfId="0" applyNumberFormat="1" applyFill="1" applyBorder="1" applyAlignment="1">
      <alignment vertical="center" wrapText="1"/>
    </xf>
    <xf numFmtId="164" fontId="0" fillId="0" borderId="8" xfId="1" applyNumberFormat="1" applyFont="1" applyBorder="1" applyAlignment="1">
      <alignment horizontal="left" vertical="center"/>
    </xf>
    <xf numFmtId="0" fontId="7" fillId="0" borderId="7" xfId="0" applyFont="1" applyBorder="1" applyAlignment="1">
      <alignment vertical="center" wrapText="1"/>
    </xf>
    <xf numFmtId="49" fontId="0" fillId="0" borderId="7" xfId="1" applyNumberFormat="1" applyFont="1" applyBorder="1" applyAlignment="1">
      <alignment horizontal="left" vertical="center" wrapText="1"/>
    </xf>
    <xf numFmtId="164" fontId="0" fillId="0" borderId="8" xfId="1" applyNumberFormat="1" applyFont="1" applyBorder="1" applyAlignment="1">
      <alignment vertical="center"/>
    </xf>
    <xf numFmtId="1" fontId="0" fillId="0" borderId="8" xfId="1" applyNumberFormat="1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2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vertical="center" wrapText="1"/>
    </xf>
    <xf numFmtId="164" fontId="1" fillId="0" borderId="7" xfId="1" applyNumberFormat="1" applyFont="1" applyFill="1" applyBorder="1" applyAlignment="1">
      <alignment horizontal="right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 wrapText="1"/>
    </xf>
    <xf numFmtId="0" fontId="2" fillId="5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/>
    </xf>
    <xf numFmtId="6" fontId="11" fillId="0" borderId="14" xfId="0" applyNumberFormat="1" applyFont="1" applyBorder="1" applyAlignment="1">
      <alignment horizontal="right" vertical="center"/>
    </xf>
    <xf numFmtId="38" fontId="11" fillId="0" borderId="14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6" fontId="11" fillId="0" borderId="1" xfId="0" applyNumberFormat="1" applyFont="1" applyBorder="1" applyAlignment="1">
      <alignment horizontal="right" vertical="center"/>
    </xf>
    <xf numFmtId="38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2" fillId="5" borderId="18" xfId="0" applyFont="1" applyFill="1" applyBorder="1" applyAlignment="1">
      <alignment horizontal="center" vertical="center"/>
    </xf>
    <xf numFmtId="6" fontId="12" fillId="5" borderId="19" xfId="0" applyNumberFormat="1" applyFont="1" applyFill="1" applyBorder="1" applyAlignment="1">
      <alignment horizontal="right" vertical="center"/>
    </xf>
    <xf numFmtId="0" fontId="11" fillId="0" borderId="2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164" fontId="3" fillId="4" borderId="20" xfId="1" applyNumberFormat="1" applyFont="1" applyFill="1" applyBorder="1" applyAlignment="1">
      <alignment horizontal="center" vertical="center" wrapText="1"/>
    </xf>
    <xf numFmtId="164" fontId="12" fillId="5" borderId="19" xfId="1" applyNumberFormat="1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12" fillId="5" borderId="19" xfId="0" applyFont="1" applyFill="1" applyBorder="1" applyAlignment="1">
      <alignment horizontal="right" vertical="center" wrapText="1"/>
    </xf>
    <xf numFmtId="0" fontId="12" fillId="5" borderId="19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3" fillId="6" borderId="9" xfId="0" applyFont="1" applyFill="1" applyBorder="1" applyAlignment="1">
      <alignment horizontal="center" vertical="center"/>
    </xf>
    <xf numFmtId="0" fontId="13" fillId="6" borderId="22" xfId="0" applyFont="1" applyFill="1" applyBorder="1" applyAlignment="1">
      <alignment horizontal="left" vertical="center"/>
    </xf>
    <xf numFmtId="0" fontId="13" fillId="6" borderId="23" xfId="0" applyFont="1" applyFill="1" applyBorder="1" applyAlignment="1">
      <alignment horizontal="left" vertical="center"/>
    </xf>
    <xf numFmtId="0" fontId="13" fillId="6" borderId="24" xfId="0" applyFont="1" applyFill="1" applyBorder="1" applyAlignment="1">
      <alignment horizontal="left" vertical="center"/>
    </xf>
    <xf numFmtId="0" fontId="13" fillId="6" borderId="10" xfId="0" applyFont="1" applyFill="1" applyBorder="1" applyAlignment="1">
      <alignment horizontal="right" vertical="center" wrapText="1"/>
    </xf>
    <xf numFmtId="164" fontId="13" fillId="6" borderId="10" xfId="1" applyNumberFormat="1" applyFont="1" applyFill="1" applyBorder="1" applyAlignment="1">
      <alignment vertical="center"/>
    </xf>
    <xf numFmtId="0" fontId="13" fillId="4" borderId="22" xfId="0" applyFont="1" applyFill="1" applyBorder="1" applyAlignment="1">
      <alignment horizontal="right" vertical="center"/>
    </xf>
    <xf numFmtId="0" fontId="13" fillId="4" borderId="24" xfId="0" applyFont="1" applyFill="1" applyBorder="1" applyAlignment="1">
      <alignment horizontal="right" vertical="center"/>
    </xf>
    <xf numFmtId="164" fontId="13" fillId="4" borderId="11" xfId="1" applyNumberFormat="1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/>
    </xf>
    <xf numFmtId="44" fontId="2" fillId="5" borderId="10" xfId="1" applyFont="1" applyFill="1" applyBorder="1" applyAlignment="1">
      <alignment vertical="center"/>
    </xf>
    <xf numFmtId="0" fontId="2" fillId="5" borderId="10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4" fontId="2" fillId="5" borderId="1" xfId="1" applyFont="1" applyFill="1" applyBorder="1" applyAlignment="1">
      <alignment vertical="center"/>
    </xf>
    <xf numFmtId="44" fontId="2" fillId="5" borderId="10" xfId="1" applyFont="1" applyFill="1" applyBorder="1" applyAlignment="1">
      <alignment vertical="center" wrapText="1"/>
    </xf>
    <xf numFmtId="0" fontId="2" fillId="5" borderId="10" xfId="0" applyFont="1" applyFill="1" applyBorder="1" applyAlignment="1">
      <alignment horizontal="center" vertical="center" wrapText="1"/>
    </xf>
    <xf numFmtId="44" fontId="5" fillId="5" borderId="10" xfId="1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44" fontId="3" fillId="5" borderId="10" xfId="1" applyFont="1" applyFill="1" applyBorder="1" applyAlignment="1">
      <alignment vertical="center" wrapText="1"/>
    </xf>
    <xf numFmtId="0" fontId="3" fillId="5" borderId="10" xfId="0" applyFont="1" applyFill="1" applyBorder="1" applyAlignment="1">
      <alignment vertical="center"/>
    </xf>
    <xf numFmtId="0" fontId="3" fillId="7" borderId="3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1" fontId="3" fillId="7" borderId="5" xfId="0" applyNumberFormat="1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left" vertical="center" wrapText="1"/>
    </xf>
    <xf numFmtId="164" fontId="3" fillId="7" borderId="4" xfId="1" applyNumberFormat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0"/>
  <sheetViews>
    <sheetView tabSelected="1" view="pageLayout" topLeftCell="A244" zoomScaleNormal="100" workbookViewId="0">
      <selection activeCell="B235" sqref="B235"/>
    </sheetView>
  </sheetViews>
  <sheetFormatPr defaultColWidth="9.140625" defaultRowHeight="15" x14ac:dyDescent="0.25"/>
  <cols>
    <col min="1" max="1" width="11.7109375" style="27" customWidth="1"/>
    <col min="2" max="2" width="10.140625" style="27" customWidth="1"/>
    <col min="3" max="3" width="23" style="1" customWidth="1"/>
    <col min="4" max="4" width="30.28515625" style="1" customWidth="1"/>
    <col min="5" max="5" width="40.5703125" style="5" customWidth="1"/>
    <col min="6" max="6" width="17.5703125" style="1" bestFit="1" customWidth="1"/>
    <col min="7" max="7" width="8" style="21" bestFit="1" customWidth="1"/>
    <col min="8" max="8" width="13.7109375" style="22" customWidth="1"/>
    <col min="9" max="9" width="22.85546875" style="23" customWidth="1"/>
    <col min="10" max="10" width="4.5703125" style="1" customWidth="1"/>
    <col min="11" max="11" width="10" style="1" bestFit="1" customWidth="1"/>
    <col min="12" max="16384" width="9.140625" style="1"/>
  </cols>
  <sheetData>
    <row r="1" spans="1:10" ht="28.9" customHeight="1" x14ac:dyDescent="0.25">
      <c r="A1" s="151" t="s">
        <v>362</v>
      </c>
      <c r="B1" s="152" t="s">
        <v>396</v>
      </c>
      <c r="C1" s="152" t="s">
        <v>0</v>
      </c>
      <c r="D1" s="153" t="s">
        <v>1</v>
      </c>
      <c r="E1" s="153" t="s">
        <v>243</v>
      </c>
      <c r="F1" s="153" t="s">
        <v>2</v>
      </c>
      <c r="G1" s="154" t="s">
        <v>360</v>
      </c>
      <c r="H1" s="155" t="s">
        <v>3</v>
      </c>
      <c r="I1" s="156" t="s">
        <v>363</v>
      </c>
    </row>
    <row r="2" spans="1:10" ht="28.9" customHeight="1" x14ac:dyDescent="0.25">
      <c r="A2" s="26" t="s">
        <v>368</v>
      </c>
      <c r="B2" s="26">
        <v>15933</v>
      </c>
      <c r="C2" s="2" t="s">
        <v>143</v>
      </c>
      <c r="D2" s="2" t="s">
        <v>144</v>
      </c>
      <c r="E2" s="2" t="s">
        <v>145</v>
      </c>
      <c r="F2" s="3">
        <v>19750</v>
      </c>
      <c r="G2" s="12">
        <v>1</v>
      </c>
      <c r="H2" s="17" t="s">
        <v>7</v>
      </c>
      <c r="I2" s="28" t="s">
        <v>364</v>
      </c>
    </row>
    <row r="3" spans="1:10" ht="28.9" customHeight="1" x14ac:dyDescent="0.25">
      <c r="A3" s="26" t="s">
        <v>369</v>
      </c>
      <c r="B3" s="26">
        <v>15934</v>
      </c>
      <c r="C3" s="2" t="s">
        <v>10</v>
      </c>
      <c r="D3" s="2" t="s">
        <v>10</v>
      </c>
      <c r="E3" s="2" t="s">
        <v>146</v>
      </c>
      <c r="F3" s="3">
        <v>73448</v>
      </c>
      <c r="G3" s="12">
        <v>4</v>
      </c>
      <c r="H3" s="17" t="s">
        <v>7</v>
      </c>
      <c r="I3" s="28" t="s">
        <v>364</v>
      </c>
    </row>
    <row r="4" spans="1:10" ht="28.9" customHeight="1" x14ac:dyDescent="0.25">
      <c r="A4" s="26" t="s">
        <v>368</v>
      </c>
      <c r="B4" s="26">
        <v>15935</v>
      </c>
      <c r="C4" s="2" t="s">
        <v>72</v>
      </c>
      <c r="D4" s="2" t="s">
        <v>73</v>
      </c>
      <c r="E4" s="2" t="s">
        <v>147</v>
      </c>
      <c r="F4" s="3">
        <v>74625</v>
      </c>
      <c r="G4" s="12">
        <v>4</v>
      </c>
      <c r="H4" s="17" t="s">
        <v>7</v>
      </c>
      <c r="I4" s="28" t="s">
        <v>364</v>
      </c>
    </row>
    <row r="5" spans="1:10" ht="28.9" customHeight="1" x14ac:dyDescent="0.25">
      <c r="A5" s="26" t="s">
        <v>369</v>
      </c>
      <c r="B5" s="26">
        <v>15930</v>
      </c>
      <c r="C5" s="2" t="s">
        <v>148</v>
      </c>
      <c r="D5" s="2" t="s">
        <v>17</v>
      </c>
      <c r="E5" s="2" t="s">
        <v>149</v>
      </c>
      <c r="F5" s="3">
        <v>45670</v>
      </c>
      <c r="G5" s="12">
        <v>1</v>
      </c>
      <c r="H5" s="17" t="s">
        <v>7</v>
      </c>
      <c r="I5" s="28" t="s">
        <v>364</v>
      </c>
    </row>
    <row r="6" spans="1:10" ht="28.9" customHeight="1" x14ac:dyDescent="0.25">
      <c r="A6" s="26" t="s">
        <v>368</v>
      </c>
      <c r="B6" s="26">
        <v>15936</v>
      </c>
      <c r="C6" s="2" t="s">
        <v>150</v>
      </c>
      <c r="D6" s="2" t="s">
        <v>17</v>
      </c>
      <c r="E6" s="2" t="s">
        <v>151</v>
      </c>
      <c r="F6" s="3">
        <v>29341</v>
      </c>
      <c r="G6" s="12">
        <v>1</v>
      </c>
      <c r="H6" s="17" t="s">
        <v>7</v>
      </c>
      <c r="I6" s="28" t="s">
        <v>364</v>
      </c>
    </row>
    <row r="7" spans="1:10" ht="28.9" customHeight="1" x14ac:dyDescent="0.25">
      <c r="A7" s="26" t="s">
        <v>369</v>
      </c>
      <c r="B7" s="26">
        <v>15937</v>
      </c>
      <c r="C7" s="2" t="s">
        <v>152</v>
      </c>
      <c r="D7" s="2" t="s">
        <v>153</v>
      </c>
      <c r="E7" s="2" t="s">
        <v>154</v>
      </c>
      <c r="F7" s="3">
        <v>34315</v>
      </c>
      <c r="G7" s="12">
        <v>2</v>
      </c>
      <c r="H7" s="17" t="s">
        <v>7</v>
      </c>
      <c r="I7" s="28" t="s">
        <v>364</v>
      </c>
    </row>
    <row r="8" spans="1:10" ht="28.9" customHeight="1" x14ac:dyDescent="0.25">
      <c r="A8" s="26" t="s">
        <v>368</v>
      </c>
      <c r="B8" s="26">
        <v>15932</v>
      </c>
      <c r="C8" s="2" t="s">
        <v>155</v>
      </c>
      <c r="D8" s="2" t="s">
        <v>156</v>
      </c>
      <c r="E8" s="2" t="s">
        <v>157</v>
      </c>
      <c r="F8" s="3">
        <v>62000</v>
      </c>
      <c r="G8" s="12">
        <v>3</v>
      </c>
      <c r="H8" s="17" t="s">
        <v>7</v>
      </c>
      <c r="I8" s="28" t="s">
        <v>364</v>
      </c>
    </row>
    <row r="9" spans="1:10" ht="28.9" customHeight="1" x14ac:dyDescent="0.25">
      <c r="A9" s="26" t="s">
        <v>369</v>
      </c>
      <c r="B9" s="26">
        <v>15974</v>
      </c>
      <c r="C9" s="2" t="s">
        <v>158</v>
      </c>
      <c r="D9" s="2" t="s">
        <v>25</v>
      </c>
      <c r="E9" s="2" t="s">
        <v>159</v>
      </c>
      <c r="F9" s="3">
        <v>34000</v>
      </c>
      <c r="G9" s="12">
        <v>1</v>
      </c>
      <c r="H9" s="17" t="s">
        <v>7</v>
      </c>
      <c r="I9" s="28" t="s">
        <v>364</v>
      </c>
    </row>
    <row r="10" spans="1:10" ht="28.9" customHeight="1" x14ac:dyDescent="0.25">
      <c r="A10" s="26" t="s">
        <v>368</v>
      </c>
      <c r="B10" s="26">
        <v>15931</v>
      </c>
      <c r="C10" s="2" t="s">
        <v>160</v>
      </c>
      <c r="D10" s="2" t="s">
        <v>25</v>
      </c>
      <c r="E10" s="2" t="s">
        <v>161</v>
      </c>
      <c r="F10" s="3">
        <v>46521</v>
      </c>
      <c r="G10" s="12">
        <v>1</v>
      </c>
      <c r="H10" s="17" t="s">
        <v>7</v>
      </c>
      <c r="I10" s="28" t="s">
        <v>364</v>
      </c>
      <c r="J10" s="15"/>
    </row>
    <row r="11" spans="1:10" ht="28.9" customHeight="1" x14ac:dyDescent="0.25">
      <c r="A11" s="26" t="s">
        <v>369</v>
      </c>
      <c r="B11" s="26">
        <v>16002</v>
      </c>
      <c r="C11" s="2" t="s">
        <v>162</v>
      </c>
      <c r="D11" s="2" t="s">
        <v>5</v>
      </c>
      <c r="E11" s="2" t="s">
        <v>462</v>
      </c>
      <c r="F11" s="3">
        <v>100689</v>
      </c>
      <c r="G11" s="12">
        <v>1</v>
      </c>
      <c r="H11" s="17" t="s">
        <v>46</v>
      </c>
      <c r="I11" s="28" t="s">
        <v>364</v>
      </c>
      <c r="J11" s="1" t="s">
        <v>401</v>
      </c>
    </row>
    <row r="12" spans="1:10" ht="28.9" customHeight="1" x14ac:dyDescent="0.25">
      <c r="A12" s="26" t="s">
        <v>369</v>
      </c>
      <c r="B12" s="26">
        <v>15932</v>
      </c>
      <c r="C12" s="2" t="s">
        <v>44</v>
      </c>
      <c r="D12" s="2" t="s">
        <v>10</v>
      </c>
      <c r="E12" s="2" t="s">
        <v>463</v>
      </c>
      <c r="F12" s="3">
        <v>152540</v>
      </c>
      <c r="G12" s="12">
        <v>1</v>
      </c>
      <c r="H12" s="17" t="s">
        <v>46</v>
      </c>
      <c r="I12" s="28" t="s">
        <v>364</v>
      </c>
    </row>
    <row r="13" spans="1:10" ht="28.9" customHeight="1" x14ac:dyDescent="0.25">
      <c r="A13" s="26" t="s">
        <v>369</v>
      </c>
      <c r="B13" s="26">
        <v>15958</v>
      </c>
      <c r="C13" s="2" t="s">
        <v>163</v>
      </c>
      <c r="D13" s="2" t="s">
        <v>73</v>
      </c>
      <c r="E13" s="2" t="s">
        <v>464</v>
      </c>
      <c r="F13" s="3">
        <v>161000</v>
      </c>
      <c r="G13" s="12">
        <v>4</v>
      </c>
      <c r="H13" s="17" t="s">
        <v>46</v>
      </c>
      <c r="I13" s="28" t="s">
        <v>364</v>
      </c>
    </row>
    <row r="14" spans="1:10" ht="28.9" customHeight="1" x14ac:dyDescent="0.25">
      <c r="A14" s="26" t="s">
        <v>369</v>
      </c>
      <c r="B14" s="26">
        <v>16167</v>
      </c>
      <c r="C14" s="2" t="s">
        <v>164</v>
      </c>
      <c r="D14" s="2" t="s">
        <v>165</v>
      </c>
      <c r="E14" s="2" t="s">
        <v>465</v>
      </c>
      <c r="F14" s="3">
        <v>86415</v>
      </c>
      <c r="G14" s="12">
        <v>5</v>
      </c>
      <c r="H14" s="17" t="s">
        <v>46</v>
      </c>
      <c r="I14" s="28" t="s">
        <v>364</v>
      </c>
    </row>
    <row r="15" spans="1:10" ht="28.9" customHeight="1" x14ac:dyDescent="0.25">
      <c r="A15" s="26" t="s">
        <v>369</v>
      </c>
      <c r="B15" s="26"/>
      <c r="C15" s="2" t="s">
        <v>166</v>
      </c>
      <c r="D15" s="2" t="s">
        <v>166</v>
      </c>
      <c r="E15" s="2" t="s">
        <v>466</v>
      </c>
      <c r="F15" s="9">
        <v>30139</v>
      </c>
      <c r="G15" s="24">
        <v>3</v>
      </c>
      <c r="H15" s="17" t="s">
        <v>46</v>
      </c>
      <c r="I15" s="28" t="s">
        <v>364</v>
      </c>
      <c r="J15" s="1" t="s">
        <v>271</v>
      </c>
    </row>
    <row r="16" spans="1:10" ht="28.9" customHeight="1" x14ac:dyDescent="0.25">
      <c r="A16" s="26" t="s">
        <v>369</v>
      </c>
      <c r="B16" s="26">
        <v>16016</v>
      </c>
      <c r="C16" s="2" t="s">
        <v>167</v>
      </c>
      <c r="D16" s="2" t="s">
        <v>17</v>
      </c>
      <c r="E16" s="2" t="s">
        <v>397</v>
      </c>
      <c r="F16" s="3">
        <v>70153</v>
      </c>
      <c r="G16" s="12">
        <v>1</v>
      </c>
      <c r="H16" s="17" t="s">
        <v>46</v>
      </c>
      <c r="I16" s="28" t="s">
        <v>364</v>
      </c>
    </row>
    <row r="17" spans="1:11" ht="28.9" customHeight="1" x14ac:dyDescent="0.25">
      <c r="A17" s="26" t="s">
        <v>369</v>
      </c>
      <c r="B17" s="26">
        <v>16015</v>
      </c>
      <c r="C17" s="2" t="s">
        <v>167</v>
      </c>
      <c r="D17" s="2" t="s">
        <v>17</v>
      </c>
      <c r="E17" s="2" t="s">
        <v>398</v>
      </c>
      <c r="F17" s="3">
        <v>38940</v>
      </c>
      <c r="G17" s="12">
        <v>1</v>
      </c>
      <c r="H17" s="17" t="s">
        <v>46</v>
      </c>
      <c r="I17" s="28" t="s">
        <v>364</v>
      </c>
    </row>
    <row r="18" spans="1:11" ht="28.9" customHeight="1" x14ac:dyDescent="0.25">
      <c r="A18" s="26" t="s">
        <v>369</v>
      </c>
      <c r="B18" s="26">
        <v>16017</v>
      </c>
      <c r="C18" s="2" t="s">
        <v>167</v>
      </c>
      <c r="D18" s="2" t="s">
        <v>17</v>
      </c>
      <c r="E18" s="2" t="s">
        <v>399</v>
      </c>
      <c r="F18" s="3">
        <v>37689</v>
      </c>
      <c r="G18" s="12">
        <v>1</v>
      </c>
      <c r="H18" s="17" t="s">
        <v>46</v>
      </c>
      <c r="I18" s="28" t="s">
        <v>364</v>
      </c>
    </row>
    <row r="19" spans="1:11" ht="28.9" customHeight="1" x14ac:dyDescent="0.25">
      <c r="A19" s="26" t="s">
        <v>369</v>
      </c>
      <c r="B19" s="26">
        <v>15949</v>
      </c>
      <c r="C19" s="2" t="s">
        <v>168</v>
      </c>
      <c r="D19" s="2" t="s">
        <v>93</v>
      </c>
      <c r="E19" s="2" t="s">
        <v>467</v>
      </c>
      <c r="F19" s="3">
        <v>50940</v>
      </c>
      <c r="G19" s="12">
        <v>1</v>
      </c>
      <c r="H19" s="17" t="s">
        <v>46</v>
      </c>
      <c r="I19" s="28" t="s">
        <v>364</v>
      </c>
    </row>
    <row r="20" spans="1:11" ht="28.9" customHeight="1" x14ac:dyDescent="0.25">
      <c r="A20" s="26" t="s">
        <v>369</v>
      </c>
      <c r="B20" s="26"/>
      <c r="C20" s="2" t="s">
        <v>19</v>
      </c>
      <c r="D20" s="2" t="s">
        <v>169</v>
      </c>
      <c r="E20" s="2" t="s">
        <v>400</v>
      </c>
      <c r="F20" s="3">
        <v>100000</v>
      </c>
      <c r="G20" s="12">
        <v>2</v>
      </c>
      <c r="H20" s="17" t="s">
        <v>46</v>
      </c>
      <c r="I20" s="28" t="s">
        <v>364</v>
      </c>
      <c r="J20" s="1" t="s">
        <v>401</v>
      </c>
    </row>
    <row r="21" spans="1:11" ht="28.9" customHeight="1" x14ac:dyDescent="0.25">
      <c r="A21" s="26" t="s">
        <v>369</v>
      </c>
      <c r="B21" s="26">
        <v>16049</v>
      </c>
      <c r="C21" s="2" t="s">
        <v>19</v>
      </c>
      <c r="D21" s="2" t="s">
        <v>20</v>
      </c>
      <c r="E21" s="2" t="s">
        <v>468</v>
      </c>
      <c r="F21" s="3">
        <v>34510</v>
      </c>
      <c r="G21" s="12">
        <v>2</v>
      </c>
      <c r="H21" s="17" t="s">
        <v>46</v>
      </c>
      <c r="I21" s="28" t="s">
        <v>364</v>
      </c>
    </row>
    <row r="22" spans="1:11" ht="28.9" customHeight="1" x14ac:dyDescent="0.25">
      <c r="A22" s="26" t="s">
        <v>369</v>
      </c>
      <c r="B22" s="26"/>
      <c r="C22" s="2" t="s">
        <v>19</v>
      </c>
      <c r="D22" s="2" t="s">
        <v>47</v>
      </c>
      <c r="E22" s="2" t="s">
        <v>469</v>
      </c>
      <c r="F22" s="3">
        <v>17710</v>
      </c>
      <c r="G22" s="12">
        <v>2</v>
      </c>
      <c r="H22" s="17" t="s">
        <v>46</v>
      </c>
      <c r="I22" s="28" t="s">
        <v>364</v>
      </c>
    </row>
    <row r="23" spans="1:11" ht="28.9" customHeight="1" x14ac:dyDescent="0.25">
      <c r="A23" s="26" t="s">
        <v>369</v>
      </c>
      <c r="B23" s="26">
        <v>16082</v>
      </c>
      <c r="C23" s="2" t="s">
        <v>155</v>
      </c>
      <c r="D23" s="2" t="s">
        <v>156</v>
      </c>
      <c r="E23" s="2" t="s">
        <v>470</v>
      </c>
      <c r="F23" s="3">
        <v>85647</v>
      </c>
      <c r="G23" s="12">
        <v>3</v>
      </c>
      <c r="H23" s="17" t="s">
        <v>46</v>
      </c>
      <c r="I23" s="28" t="s">
        <v>364</v>
      </c>
    </row>
    <row r="24" spans="1:11" ht="28.9" customHeight="1" x14ac:dyDescent="0.25">
      <c r="A24" s="26" t="s">
        <v>369</v>
      </c>
      <c r="B24" s="26">
        <v>15953</v>
      </c>
      <c r="C24" s="2" t="s">
        <v>170</v>
      </c>
      <c r="D24" s="2" t="s">
        <v>25</v>
      </c>
      <c r="E24" s="2" t="s">
        <v>171</v>
      </c>
      <c r="F24" s="3">
        <v>48910</v>
      </c>
      <c r="G24" s="12">
        <v>1</v>
      </c>
      <c r="H24" s="17" t="s">
        <v>46</v>
      </c>
      <c r="I24" s="28" t="s">
        <v>364</v>
      </c>
    </row>
    <row r="25" spans="1:11" ht="28.9" customHeight="1" x14ac:dyDescent="0.25">
      <c r="A25" s="26" t="s">
        <v>369</v>
      </c>
      <c r="B25" s="26">
        <v>15959</v>
      </c>
      <c r="C25" s="2" t="s">
        <v>35</v>
      </c>
      <c r="D25" s="2" t="s">
        <v>36</v>
      </c>
      <c r="E25" s="2" t="s">
        <v>471</v>
      </c>
      <c r="F25" s="3">
        <v>33123</v>
      </c>
      <c r="G25" s="12">
        <v>4</v>
      </c>
      <c r="H25" s="17" t="s">
        <v>46</v>
      </c>
      <c r="I25" s="28" t="s">
        <v>364</v>
      </c>
    </row>
    <row r="26" spans="1:11" ht="28.9" customHeight="1" x14ac:dyDescent="0.25">
      <c r="A26" s="26" t="s">
        <v>369</v>
      </c>
      <c r="B26" s="26">
        <v>15963</v>
      </c>
      <c r="C26" s="2" t="s">
        <v>172</v>
      </c>
      <c r="D26" s="2" t="s">
        <v>173</v>
      </c>
      <c r="E26" s="2" t="s">
        <v>472</v>
      </c>
      <c r="F26" s="3">
        <v>132740</v>
      </c>
      <c r="G26" s="12">
        <v>4</v>
      </c>
      <c r="H26" s="17" t="s">
        <v>46</v>
      </c>
      <c r="I26" s="28" t="s">
        <v>364</v>
      </c>
    </row>
    <row r="27" spans="1:11" ht="28.9" customHeight="1" x14ac:dyDescent="0.25">
      <c r="A27" s="26" t="s">
        <v>369</v>
      </c>
      <c r="B27" s="26">
        <v>16021</v>
      </c>
      <c r="C27" s="2" t="s">
        <v>60</v>
      </c>
      <c r="D27" s="2" t="s">
        <v>174</v>
      </c>
      <c r="E27" s="2" t="s">
        <v>473</v>
      </c>
      <c r="F27" s="3">
        <v>83008</v>
      </c>
      <c r="G27" s="12">
        <v>2</v>
      </c>
      <c r="H27" s="17" t="s">
        <v>46</v>
      </c>
      <c r="I27" s="28" t="s">
        <v>364</v>
      </c>
    </row>
    <row r="28" spans="1:11" ht="28.9" customHeight="1" x14ac:dyDescent="0.25">
      <c r="A28" s="26" t="s">
        <v>369</v>
      </c>
      <c r="B28" s="26">
        <v>15970</v>
      </c>
      <c r="C28" s="2" t="s">
        <v>175</v>
      </c>
      <c r="D28" s="2" t="s">
        <v>176</v>
      </c>
      <c r="E28" s="2" t="s">
        <v>474</v>
      </c>
      <c r="F28" s="3">
        <v>57735</v>
      </c>
      <c r="G28" s="12">
        <v>4</v>
      </c>
      <c r="H28" s="17" t="s">
        <v>46</v>
      </c>
      <c r="I28" s="28" t="s">
        <v>364</v>
      </c>
    </row>
    <row r="29" spans="1:11" ht="28.9" customHeight="1" x14ac:dyDescent="0.25">
      <c r="A29" s="26" t="s">
        <v>369</v>
      </c>
      <c r="B29" s="26">
        <v>15960</v>
      </c>
      <c r="C29" s="2" t="s">
        <v>175</v>
      </c>
      <c r="D29" s="2" t="s">
        <v>176</v>
      </c>
      <c r="E29" s="2" t="s">
        <v>475</v>
      </c>
      <c r="F29" s="3">
        <v>27310</v>
      </c>
      <c r="G29" s="12">
        <v>4</v>
      </c>
      <c r="H29" s="17" t="s">
        <v>46</v>
      </c>
      <c r="I29" s="28" t="s">
        <v>364</v>
      </c>
    </row>
    <row r="30" spans="1:11" ht="28.9" customHeight="1" thickBot="1" x14ac:dyDescent="0.3">
      <c r="A30" s="52" t="s">
        <v>369</v>
      </c>
      <c r="B30" s="52">
        <v>15961</v>
      </c>
      <c r="C30" s="54" t="s">
        <v>177</v>
      </c>
      <c r="D30" s="54" t="s">
        <v>178</v>
      </c>
      <c r="E30" s="54" t="s">
        <v>476</v>
      </c>
      <c r="F30" s="72">
        <v>137372</v>
      </c>
      <c r="G30" s="73">
        <v>4</v>
      </c>
      <c r="H30" s="74" t="s">
        <v>46</v>
      </c>
      <c r="I30" s="58" t="s">
        <v>364</v>
      </c>
      <c r="J30" s="16"/>
    </row>
    <row r="31" spans="1:11" ht="28.9" customHeight="1" thickBot="1" x14ac:dyDescent="0.3">
      <c r="A31" s="104" t="s">
        <v>369</v>
      </c>
      <c r="B31" s="140"/>
      <c r="C31" s="141"/>
      <c r="D31" s="142"/>
      <c r="E31" s="67" t="s">
        <v>138</v>
      </c>
      <c r="F31" s="79">
        <f>SUM(F2:F30)</f>
        <v>1906240</v>
      </c>
      <c r="G31" s="80"/>
      <c r="H31" s="70" t="s">
        <v>366</v>
      </c>
      <c r="I31" s="71" t="s">
        <v>365</v>
      </c>
      <c r="K31" s="15" t="s">
        <v>139</v>
      </c>
    </row>
    <row r="32" spans="1:11" ht="28.9" customHeight="1" x14ac:dyDescent="0.25">
      <c r="A32" s="51" t="s">
        <v>370</v>
      </c>
      <c r="B32" s="51">
        <v>16320</v>
      </c>
      <c r="C32" s="60" t="s">
        <v>143</v>
      </c>
      <c r="D32" s="60" t="s">
        <v>144</v>
      </c>
      <c r="E32" s="60" t="s">
        <v>179</v>
      </c>
      <c r="F32" s="75">
        <v>24100</v>
      </c>
      <c r="G32" s="76">
        <v>1</v>
      </c>
      <c r="H32" s="77" t="s">
        <v>7</v>
      </c>
      <c r="I32" s="78" t="s">
        <v>364</v>
      </c>
    </row>
    <row r="33" spans="1:11" ht="28.9" customHeight="1" x14ac:dyDescent="0.25">
      <c r="A33" s="26" t="s">
        <v>370</v>
      </c>
      <c r="B33" s="26">
        <v>16319</v>
      </c>
      <c r="C33" s="2" t="s">
        <v>10</v>
      </c>
      <c r="D33" s="2" t="s">
        <v>10</v>
      </c>
      <c r="E33" s="2" t="s">
        <v>180</v>
      </c>
      <c r="F33" s="3">
        <v>36101</v>
      </c>
      <c r="G33" s="12">
        <v>4</v>
      </c>
      <c r="H33" s="17" t="s">
        <v>7</v>
      </c>
      <c r="I33" s="28" t="s">
        <v>364</v>
      </c>
    </row>
    <row r="34" spans="1:11" ht="28.9" customHeight="1" x14ac:dyDescent="0.25">
      <c r="A34" s="26" t="s">
        <v>370</v>
      </c>
      <c r="B34" s="26">
        <v>16318</v>
      </c>
      <c r="C34" s="2" t="s">
        <v>181</v>
      </c>
      <c r="D34" s="2" t="s">
        <v>17</v>
      </c>
      <c r="E34" s="2" t="s">
        <v>182</v>
      </c>
      <c r="F34" s="3">
        <v>51400</v>
      </c>
      <c r="G34" s="12">
        <v>1</v>
      </c>
      <c r="H34" s="17" t="s">
        <v>7</v>
      </c>
      <c r="I34" s="28" t="s">
        <v>364</v>
      </c>
    </row>
    <row r="35" spans="1:11" ht="28.9" customHeight="1" x14ac:dyDescent="0.25">
      <c r="A35" s="26" t="s">
        <v>370</v>
      </c>
      <c r="B35" s="26">
        <v>16323</v>
      </c>
      <c r="C35" s="2" t="s">
        <v>183</v>
      </c>
      <c r="D35" s="2" t="s">
        <v>17</v>
      </c>
      <c r="E35" s="2" t="s">
        <v>184</v>
      </c>
      <c r="F35" s="3">
        <v>50120</v>
      </c>
      <c r="G35" s="12">
        <v>1</v>
      </c>
      <c r="H35" s="17" t="s">
        <v>7</v>
      </c>
      <c r="I35" s="28" t="s">
        <v>364</v>
      </c>
    </row>
    <row r="36" spans="1:11" ht="28.9" customHeight="1" x14ac:dyDescent="0.25">
      <c r="A36" s="26" t="s">
        <v>370</v>
      </c>
      <c r="B36" s="26">
        <v>16321</v>
      </c>
      <c r="C36" s="2" t="s">
        <v>16</v>
      </c>
      <c r="D36" s="2" t="s">
        <v>17</v>
      </c>
      <c r="E36" s="2" t="s">
        <v>185</v>
      </c>
      <c r="F36" s="3">
        <v>26734</v>
      </c>
      <c r="G36" s="12">
        <v>1</v>
      </c>
      <c r="H36" s="17" t="s">
        <v>7</v>
      </c>
      <c r="I36" s="28" t="s">
        <v>364</v>
      </c>
    </row>
    <row r="37" spans="1:11" ht="28.9" customHeight="1" x14ac:dyDescent="0.25">
      <c r="A37" s="26" t="s">
        <v>370</v>
      </c>
      <c r="B37" s="26">
        <v>16317</v>
      </c>
      <c r="C37" s="2" t="s">
        <v>14</v>
      </c>
      <c r="D37" s="2" t="s">
        <v>186</v>
      </c>
      <c r="E37" s="2" t="s">
        <v>187</v>
      </c>
      <c r="F37" s="3">
        <v>68700</v>
      </c>
      <c r="G37" s="12" t="s">
        <v>361</v>
      </c>
      <c r="H37" s="17" t="s">
        <v>7</v>
      </c>
      <c r="I37" s="28" t="s">
        <v>364</v>
      </c>
    </row>
    <row r="38" spans="1:11" ht="28.9" customHeight="1" x14ac:dyDescent="0.25">
      <c r="A38" s="26" t="s">
        <v>370</v>
      </c>
      <c r="B38" s="26">
        <v>16316</v>
      </c>
      <c r="C38" s="2" t="s">
        <v>35</v>
      </c>
      <c r="D38" s="2" t="s">
        <v>36</v>
      </c>
      <c r="E38" s="2" t="s">
        <v>188</v>
      </c>
      <c r="F38" s="3">
        <v>22208</v>
      </c>
      <c r="G38" s="12">
        <v>4</v>
      </c>
      <c r="H38" s="17" t="s">
        <v>7</v>
      </c>
      <c r="I38" s="28" t="s">
        <v>364</v>
      </c>
    </row>
    <row r="39" spans="1:11" ht="28.9" customHeight="1" x14ac:dyDescent="0.25">
      <c r="A39" s="26" t="s">
        <v>370</v>
      </c>
      <c r="B39" s="26">
        <v>16322</v>
      </c>
      <c r="C39" s="2" t="s">
        <v>189</v>
      </c>
      <c r="D39" s="2" t="s">
        <v>190</v>
      </c>
      <c r="E39" s="2" t="s">
        <v>191</v>
      </c>
      <c r="F39" s="3">
        <v>13581</v>
      </c>
      <c r="G39" s="12">
        <v>2</v>
      </c>
      <c r="H39" s="17" t="s">
        <v>7</v>
      </c>
      <c r="I39" s="28" t="s">
        <v>364</v>
      </c>
      <c r="J39" s="15" t="s">
        <v>139</v>
      </c>
    </row>
    <row r="40" spans="1:11" ht="28.9" customHeight="1" x14ac:dyDescent="0.25">
      <c r="A40" s="26" t="s">
        <v>370</v>
      </c>
      <c r="B40" s="26">
        <v>16283</v>
      </c>
      <c r="C40" s="2" t="s">
        <v>192</v>
      </c>
      <c r="D40" s="2" t="s">
        <v>10</v>
      </c>
      <c r="E40" s="2" t="s">
        <v>402</v>
      </c>
      <c r="F40" s="3">
        <v>192750</v>
      </c>
      <c r="G40" s="12">
        <v>4</v>
      </c>
      <c r="H40" s="17" t="s">
        <v>46</v>
      </c>
      <c r="I40" s="28" t="s">
        <v>364</v>
      </c>
    </row>
    <row r="41" spans="1:11" ht="28.9" customHeight="1" x14ac:dyDescent="0.25">
      <c r="A41" s="26" t="s">
        <v>370</v>
      </c>
      <c r="B41" s="26">
        <v>16652</v>
      </c>
      <c r="C41" s="2" t="s">
        <v>193</v>
      </c>
      <c r="D41" s="2" t="s">
        <v>17</v>
      </c>
      <c r="E41" s="2" t="s">
        <v>403</v>
      </c>
      <c r="F41" s="3">
        <v>134640</v>
      </c>
      <c r="G41" s="12">
        <v>1</v>
      </c>
      <c r="H41" s="17" t="s">
        <v>46</v>
      </c>
      <c r="I41" s="28" t="s">
        <v>364</v>
      </c>
    </row>
    <row r="42" spans="1:11" ht="28.9" customHeight="1" x14ac:dyDescent="0.25">
      <c r="A42" s="26" t="s">
        <v>370</v>
      </c>
      <c r="B42" s="26">
        <v>16653</v>
      </c>
      <c r="C42" s="2" t="s">
        <v>193</v>
      </c>
      <c r="D42" s="2" t="s">
        <v>17</v>
      </c>
      <c r="E42" s="2" t="s">
        <v>404</v>
      </c>
      <c r="F42" s="3">
        <v>85061</v>
      </c>
      <c r="G42" s="12">
        <v>1</v>
      </c>
      <c r="H42" s="17" t="s">
        <v>46</v>
      </c>
      <c r="I42" s="28" t="s">
        <v>364</v>
      </c>
    </row>
    <row r="43" spans="1:11" ht="28.9" customHeight="1" x14ac:dyDescent="0.25">
      <c r="A43" s="26" t="s">
        <v>370</v>
      </c>
      <c r="B43" s="26">
        <v>16049</v>
      </c>
      <c r="C43" s="2" t="s">
        <v>19</v>
      </c>
      <c r="D43" s="2" t="s">
        <v>20</v>
      </c>
      <c r="E43" s="2" t="s">
        <v>405</v>
      </c>
      <c r="F43" s="3">
        <v>184984</v>
      </c>
      <c r="G43" s="12">
        <v>2</v>
      </c>
      <c r="H43" s="17" t="s">
        <v>46</v>
      </c>
      <c r="I43" s="28" t="s">
        <v>364</v>
      </c>
    </row>
    <row r="44" spans="1:11" ht="28.9" customHeight="1" x14ac:dyDescent="0.25">
      <c r="A44" s="26" t="s">
        <v>370</v>
      </c>
      <c r="B44" s="26">
        <v>16324</v>
      </c>
      <c r="C44" s="2" t="s">
        <v>194</v>
      </c>
      <c r="D44" s="2" t="s">
        <v>195</v>
      </c>
      <c r="E44" s="2" t="s">
        <v>406</v>
      </c>
      <c r="F44" s="3">
        <v>230553</v>
      </c>
      <c r="G44" s="12">
        <v>2</v>
      </c>
      <c r="H44" s="17" t="s">
        <v>46</v>
      </c>
      <c r="I44" s="28" t="s">
        <v>364</v>
      </c>
    </row>
    <row r="45" spans="1:11" ht="28.9" customHeight="1" x14ac:dyDescent="0.25">
      <c r="A45" s="26" t="s">
        <v>370</v>
      </c>
      <c r="B45" s="26">
        <v>16413</v>
      </c>
      <c r="C45" s="2" t="s">
        <v>196</v>
      </c>
      <c r="D45" s="2" t="s">
        <v>25</v>
      </c>
      <c r="E45" s="2" t="s">
        <v>407</v>
      </c>
      <c r="F45" s="3">
        <v>60000</v>
      </c>
      <c r="G45" s="12">
        <v>1</v>
      </c>
      <c r="H45" s="17" t="s">
        <v>46</v>
      </c>
      <c r="I45" s="28" t="s">
        <v>364</v>
      </c>
    </row>
    <row r="46" spans="1:11" ht="28.9" customHeight="1" x14ac:dyDescent="0.25">
      <c r="A46" s="26" t="s">
        <v>370</v>
      </c>
      <c r="B46" s="26">
        <v>16244</v>
      </c>
      <c r="C46" s="2" t="s">
        <v>197</v>
      </c>
      <c r="D46" s="2" t="s">
        <v>198</v>
      </c>
      <c r="E46" s="2" t="s">
        <v>408</v>
      </c>
      <c r="F46" s="9">
        <v>54300</v>
      </c>
      <c r="G46" s="24">
        <v>5</v>
      </c>
      <c r="H46" s="17" t="s">
        <v>46</v>
      </c>
      <c r="I46" s="28" t="s">
        <v>364</v>
      </c>
      <c r="J46" s="1" t="s">
        <v>271</v>
      </c>
    </row>
    <row r="47" spans="1:11" ht="28.9" customHeight="1" thickBot="1" x14ac:dyDescent="0.3">
      <c r="A47" s="52" t="s">
        <v>370</v>
      </c>
      <c r="B47" s="52">
        <v>16511</v>
      </c>
      <c r="C47" s="54" t="s">
        <v>60</v>
      </c>
      <c r="D47" s="54" t="s">
        <v>174</v>
      </c>
      <c r="E47" s="54" t="s">
        <v>409</v>
      </c>
      <c r="F47" s="72">
        <v>108338</v>
      </c>
      <c r="G47" s="73">
        <v>2</v>
      </c>
      <c r="H47" s="74" t="s">
        <v>46</v>
      </c>
      <c r="I47" s="58" t="s">
        <v>364</v>
      </c>
      <c r="J47" s="16" t="s">
        <v>139</v>
      </c>
      <c r="K47" s="16" t="s">
        <v>139</v>
      </c>
    </row>
    <row r="48" spans="1:11" ht="28.9" customHeight="1" thickBot="1" x14ac:dyDescent="0.3">
      <c r="A48" s="104" t="s">
        <v>370</v>
      </c>
      <c r="B48" s="140" t="s">
        <v>139</v>
      </c>
      <c r="C48" s="141"/>
      <c r="D48" s="142"/>
      <c r="E48" s="67" t="s">
        <v>140</v>
      </c>
      <c r="F48" s="81">
        <f>SUM(F32:F47)</f>
        <v>1343570</v>
      </c>
      <c r="G48" s="69"/>
      <c r="H48" s="70" t="s">
        <v>367</v>
      </c>
      <c r="I48" s="71">
        <v>4089103</v>
      </c>
    </row>
    <row r="49" spans="1:10" ht="28.9" customHeight="1" x14ac:dyDescent="0.25">
      <c r="A49" s="51" t="s">
        <v>371</v>
      </c>
      <c r="B49" s="51">
        <v>16851</v>
      </c>
      <c r="C49" s="60" t="s">
        <v>199</v>
      </c>
      <c r="D49" s="60" t="s">
        <v>69</v>
      </c>
      <c r="E49" s="60" t="s">
        <v>274</v>
      </c>
      <c r="F49" s="75">
        <v>26800</v>
      </c>
      <c r="G49" s="76">
        <v>1</v>
      </c>
      <c r="H49" s="77" t="s">
        <v>7</v>
      </c>
      <c r="I49" s="78" t="s">
        <v>364</v>
      </c>
    </row>
    <row r="50" spans="1:10" ht="28.9" customHeight="1" x14ac:dyDescent="0.25">
      <c r="A50" s="26" t="s">
        <v>371</v>
      </c>
      <c r="B50" s="26">
        <v>16850</v>
      </c>
      <c r="C50" s="2" t="s">
        <v>10</v>
      </c>
      <c r="D50" s="2" t="s">
        <v>10</v>
      </c>
      <c r="E50" s="2" t="s">
        <v>273</v>
      </c>
      <c r="F50" s="3">
        <v>60765</v>
      </c>
      <c r="G50" s="12">
        <v>4</v>
      </c>
      <c r="H50" s="17" t="s">
        <v>7</v>
      </c>
      <c r="I50" s="28" t="s">
        <v>364</v>
      </c>
    </row>
    <row r="51" spans="1:10" ht="28.9" customHeight="1" x14ac:dyDescent="0.25">
      <c r="A51" s="26" t="s">
        <v>371</v>
      </c>
      <c r="B51" s="26">
        <v>16858</v>
      </c>
      <c r="C51" s="2" t="s">
        <v>10</v>
      </c>
      <c r="D51" s="2" t="s">
        <v>10</v>
      </c>
      <c r="E51" s="2" t="s">
        <v>275</v>
      </c>
      <c r="F51" s="3">
        <v>28628</v>
      </c>
      <c r="G51" s="12">
        <v>4</v>
      </c>
      <c r="H51" s="17" t="s">
        <v>7</v>
      </c>
      <c r="I51" s="28" t="s">
        <v>364</v>
      </c>
    </row>
    <row r="52" spans="1:10" ht="28.9" customHeight="1" x14ac:dyDescent="0.25">
      <c r="A52" s="26" t="s">
        <v>371</v>
      </c>
      <c r="B52" s="26">
        <v>16855</v>
      </c>
      <c r="C52" s="2" t="s">
        <v>183</v>
      </c>
      <c r="D52" s="2" t="s">
        <v>17</v>
      </c>
      <c r="E52" s="2" t="s">
        <v>200</v>
      </c>
      <c r="F52" s="3">
        <v>42440</v>
      </c>
      <c r="G52" s="12">
        <v>1</v>
      </c>
      <c r="H52" s="17" t="s">
        <v>7</v>
      </c>
      <c r="I52" s="28" t="s">
        <v>364</v>
      </c>
    </row>
    <row r="53" spans="1:10" ht="28.9" customHeight="1" x14ac:dyDescent="0.25">
      <c r="A53" s="26" t="s">
        <v>371</v>
      </c>
      <c r="B53" s="26">
        <v>16857</v>
      </c>
      <c r="C53" s="2" t="s">
        <v>16</v>
      </c>
      <c r="D53" s="2" t="s">
        <v>17</v>
      </c>
      <c r="E53" s="2" t="s">
        <v>272</v>
      </c>
      <c r="F53" s="3">
        <v>39593</v>
      </c>
      <c r="G53" s="12">
        <v>1</v>
      </c>
      <c r="H53" s="17" t="s">
        <v>7</v>
      </c>
      <c r="I53" s="28" t="s">
        <v>364</v>
      </c>
    </row>
    <row r="54" spans="1:10" ht="28.9" customHeight="1" x14ac:dyDescent="0.25">
      <c r="A54" s="26" t="s">
        <v>371</v>
      </c>
      <c r="B54" s="26">
        <v>16852</v>
      </c>
      <c r="C54" s="2" t="s">
        <v>201</v>
      </c>
      <c r="D54" s="2" t="s">
        <v>25</v>
      </c>
      <c r="E54" s="2" t="s">
        <v>276</v>
      </c>
      <c r="F54" s="3">
        <v>22600</v>
      </c>
      <c r="G54" s="12">
        <v>1</v>
      </c>
      <c r="H54" s="17" t="s">
        <v>7</v>
      </c>
      <c r="I54" s="28" t="s">
        <v>364</v>
      </c>
    </row>
    <row r="55" spans="1:10" ht="28.9" customHeight="1" x14ac:dyDescent="0.25">
      <c r="A55" s="26" t="s">
        <v>371</v>
      </c>
      <c r="B55" s="26">
        <v>16856</v>
      </c>
      <c r="C55" s="2" t="s">
        <v>202</v>
      </c>
      <c r="D55" s="2" t="s">
        <v>54</v>
      </c>
      <c r="E55" s="2" t="s">
        <v>277</v>
      </c>
      <c r="F55" s="3">
        <v>35000</v>
      </c>
      <c r="G55" s="12">
        <v>5</v>
      </c>
      <c r="H55" s="17" t="s">
        <v>7</v>
      </c>
      <c r="I55" s="28" t="s">
        <v>364</v>
      </c>
    </row>
    <row r="56" spans="1:10" ht="28.9" customHeight="1" x14ac:dyDescent="0.25">
      <c r="A56" s="26" t="s">
        <v>371</v>
      </c>
      <c r="B56" s="26">
        <v>16853</v>
      </c>
      <c r="C56" s="2" t="s">
        <v>203</v>
      </c>
      <c r="D56" s="2" t="s">
        <v>33</v>
      </c>
      <c r="E56" s="2" t="s">
        <v>279</v>
      </c>
      <c r="F56" s="3">
        <v>13977</v>
      </c>
      <c r="G56" s="12">
        <v>5</v>
      </c>
      <c r="H56" s="17" t="s">
        <v>7</v>
      </c>
      <c r="I56" s="28" t="s">
        <v>364</v>
      </c>
    </row>
    <row r="57" spans="1:10" ht="28.9" customHeight="1" x14ac:dyDescent="0.25">
      <c r="A57" s="26" t="s">
        <v>371</v>
      </c>
      <c r="B57" s="26">
        <v>16854</v>
      </c>
      <c r="C57" s="2" t="s">
        <v>38</v>
      </c>
      <c r="D57" s="2" t="s">
        <v>39</v>
      </c>
      <c r="E57" s="2" t="s">
        <v>278</v>
      </c>
      <c r="F57" s="3">
        <v>5800</v>
      </c>
      <c r="G57" s="12">
        <v>4</v>
      </c>
      <c r="H57" s="17" t="s">
        <v>7</v>
      </c>
      <c r="I57" s="28" t="s">
        <v>364</v>
      </c>
    </row>
    <row r="58" spans="1:10" ht="28.9" customHeight="1" x14ac:dyDescent="0.25">
      <c r="A58" s="26" t="s">
        <v>371</v>
      </c>
      <c r="B58" s="26">
        <v>16918</v>
      </c>
      <c r="C58" s="2" t="s">
        <v>44</v>
      </c>
      <c r="D58" s="2" t="s">
        <v>10</v>
      </c>
      <c r="E58" s="2" t="s">
        <v>280</v>
      </c>
      <c r="F58" s="3">
        <v>154000</v>
      </c>
      <c r="G58" s="12">
        <v>4</v>
      </c>
      <c r="H58" s="17" t="s">
        <v>46</v>
      </c>
      <c r="I58" s="28" t="s">
        <v>364</v>
      </c>
    </row>
    <row r="59" spans="1:10" ht="28.9" customHeight="1" x14ac:dyDescent="0.25">
      <c r="A59" s="26" t="s">
        <v>371</v>
      </c>
      <c r="B59" s="26">
        <v>19896</v>
      </c>
      <c r="C59" s="2" t="s">
        <v>204</v>
      </c>
      <c r="D59" s="2" t="s">
        <v>73</v>
      </c>
      <c r="E59" s="2" t="s">
        <v>281</v>
      </c>
      <c r="F59" s="3">
        <v>69093</v>
      </c>
      <c r="G59" s="12">
        <v>4</v>
      </c>
      <c r="H59" s="17" t="s">
        <v>46</v>
      </c>
      <c r="I59" s="28" t="s">
        <v>364</v>
      </c>
    </row>
    <row r="60" spans="1:10" ht="28.9" customHeight="1" x14ac:dyDescent="0.25">
      <c r="A60" s="26" t="s">
        <v>371</v>
      </c>
      <c r="B60" s="26">
        <v>16955</v>
      </c>
      <c r="C60" s="2" t="s">
        <v>205</v>
      </c>
      <c r="D60" s="2" t="s">
        <v>166</v>
      </c>
      <c r="E60" s="2" t="s">
        <v>285</v>
      </c>
      <c r="F60" s="3">
        <v>202419</v>
      </c>
      <c r="G60" s="12">
        <v>3</v>
      </c>
      <c r="H60" s="17" t="s">
        <v>46</v>
      </c>
      <c r="I60" s="28" t="s">
        <v>364</v>
      </c>
      <c r="J60" s="1" t="s">
        <v>271</v>
      </c>
    </row>
    <row r="61" spans="1:10" ht="28.9" customHeight="1" x14ac:dyDescent="0.25">
      <c r="A61" s="26" t="s">
        <v>371</v>
      </c>
      <c r="B61" s="26">
        <v>16977</v>
      </c>
      <c r="C61" s="2" t="s">
        <v>19</v>
      </c>
      <c r="D61" s="2" t="s">
        <v>47</v>
      </c>
      <c r="E61" s="2" t="s">
        <v>282</v>
      </c>
      <c r="F61" s="3">
        <v>104160</v>
      </c>
      <c r="G61" s="12">
        <v>2</v>
      </c>
      <c r="H61" s="17" t="s">
        <v>46</v>
      </c>
      <c r="I61" s="28" t="s">
        <v>364</v>
      </c>
    </row>
    <row r="62" spans="1:10" ht="28.9" customHeight="1" x14ac:dyDescent="0.25">
      <c r="A62" s="26" t="s">
        <v>371</v>
      </c>
      <c r="B62" s="26">
        <v>16973</v>
      </c>
      <c r="C62" s="2" t="s">
        <v>19</v>
      </c>
      <c r="D62" s="2" t="s">
        <v>206</v>
      </c>
      <c r="E62" s="2" t="s">
        <v>286</v>
      </c>
      <c r="F62" s="3">
        <v>102375</v>
      </c>
      <c r="G62" s="12">
        <v>2</v>
      </c>
      <c r="H62" s="17" t="s">
        <v>46</v>
      </c>
      <c r="I62" s="28" t="s">
        <v>364</v>
      </c>
    </row>
    <row r="63" spans="1:10" ht="28.9" customHeight="1" x14ac:dyDescent="0.25">
      <c r="A63" s="26" t="s">
        <v>371</v>
      </c>
      <c r="B63" s="26">
        <v>16877</v>
      </c>
      <c r="C63" s="2" t="s">
        <v>30</v>
      </c>
      <c r="D63" s="2" t="s">
        <v>25</v>
      </c>
      <c r="E63" s="2" t="s">
        <v>207</v>
      </c>
      <c r="F63" s="3">
        <v>101146</v>
      </c>
      <c r="G63" s="12">
        <v>1</v>
      </c>
      <c r="H63" s="17" t="s">
        <v>46</v>
      </c>
      <c r="I63" s="28" t="s">
        <v>364</v>
      </c>
    </row>
    <row r="64" spans="1:10" ht="28.9" customHeight="1" x14ac:dyDescent="0.25">
      <c r="A64" s="26" t="s">
        <v>371</v>
      </c>
      <c r="B64" s="26">
        <v>16894</v>
      </c>
      <c r="C64" s="2" t="s">
        <v>38</v>
      </c>
      <c r="D64" s="2" t="s">
        <v>39</v>
      </c>
      <c r="E64" s="2" t="s">
        <v>287</v>
      </c>
      <c r="F64" s="3">
        <v>74040</v>
      </c>
      <c r="G64" s="12">
        <v>4</v>
      </c>
      <c r="H64" s="17" t="s">
        <v>46</v>
      </c>
      <c r="I64" s="28" t="s">
        <v>364</v>
      </c>
    </row>
    <row r="65" spans="1:10" ht="28.9" customHeight="1" x14ac:dyDescent="0.25">
      <c r="A65" s="26" t="s">
        <v>371</v>
      </c>
      <c r="B65" s="26">
        <v>16892</v>
      </c>
      <c r="C65" s="2" t="s">
        <v>111</v>
      </c>
      <c r="D65" s="2" t="s">
        <v>112</v>
      </c>
      <c r="E65" s="2" t="s">
        <v>283</v>
      </c>
      <c r="F65" s="3">
        <v>249698</v>
      </c>
      <c r="G65" s="12">
        <v>2</v>
      </c>
      <c r="H65" s="17" t="s">
        <v>46</v>
      </c>
      <c r="I65" s="28" t="s">
        <v>364</v>
      </c>
    </row>
    <row r="66" spans="1:10" ht="28.9" customHeight="1" thickBot="1" x14ac:dyDescent="0.3">
      <c r="A66" s="52" t="s">
        <v>371</v>
      </c>
      <c r="B66" s="52">
        <v>17084</v>
      </c>
      <c r="C66" s="54" t="s">
        <v>208</v>
      </c>
      <c r="D66" s="54" t="s">
        <v>209</v>
      </c>
      <c r="E66" s="54" t="s">
        <v>284</v>
      </c>
      <c r="F66" s="72">
        <v>122277</v>
      </c>
      <c r="G66" s="73">
        <v>3</v>
      </c>
      <c r="H66" s="74" t="s">
        <v>46</v>
      </c>
      <c r="I66" s="58" t="s">
        <v>364</v>
      </c>
      <c r="J66" s="16"/>
    </row>
    <row r="67" spans="1:10" ht="28.9" customHeight="1" thickBot="1" x14ac:dyDescent="0.3">
      <c r="A67" s="104" t="s">
        <v>371</v>
      </c>
      <c r="B67" s="142"/>
      <c r="C67" s="141"/>
      <c r="D67" s="142"/>
      <c r="E67" s="67" t="s">
        <v>141</v>
      </c>
      <c r="F67" s="81">
        <f>SUM(F49:F66)</f>
        <v>1454811</v>
      </c>
      <c r="G67" s="69"/>
      <c r="H67" s="70" t="s">
        <v>366</v>
      </c>
      <c r="I67" s="71">
        <v>5887449</v>
      </c>
    </row>
    <row r="68" spans="1:10" ht="28.9" customHeight="1" x14ac:dyDescent="0.25">
      <c r="A68" s="51" t="s">
        <v>372</v>
      </c>
      <c r="B68" s="51">
        <v>17384</v>
      </c>
      <c r="C68" s="60" t="s">
        <v>8</v>
      </c>
      <c r="D68" s="60" t="s">
        <v>8</v>
      </c>
      <c r="E68" s="60" t="s">
        <v>210</v>
      </c>
      <c r="F68" s="75">
        <v>41900</v>
      </c>
      <c r="G68" s="76">
        <v>1</v>
      </c>
      <c r="H68" s="77" t="s">
        <v>7</v>
      </c>
      <c r="I68" s="78" t="s">
        <v>364</v>
      </c>
    </row>
    <row r="69" spans="1:10" ht="28.9" customHeight="1" x14ac:dyDescent="0.25">
      <c r="A69" s="26" t="s">
        <v>372</v>
      </c>
      <c r="B69" s="26">
        <v>17378</v>
      </c>
      <c r="C69" s="2" t="s">
        <v>10</v>
      </c>
      <c r="D69" s="2" t="s">
        <v>10</v>
      </c>
      <c r="E69" s="2" t="s">
        <v>211</v>
      </c>
      <c r="F69" s="3">
        <v>11954</v>
      </c>
      <c r="G69" s="12">
        <v>4</v>
      </c>
      <c r="H69" s="17" t="s">
        <v>7</v>
      </c>
      <c r="I69" s="28" t="s">
        <v>364</v>
      </c>
    </row>
    <row r="70" spans="1:10" ht="28.9" customHeight="1" x14ac:dyDescent="0.25">
      <c r="A70" s="26" t="s">
        <v>372</v>
      </c>
      <c r="B70" s="26">
        <v>17383</v>
      </c>
      <c r="C70" s="2" t="s">
        <v>212</v>
      </c>
      <c r="D70" s="2" t="s">
        <v>73</v>
      </c>
      <c r="E70" s="2" t="s">
        <v>213</v>
      </c>
      <c r="F70" s="3">
        <v>119042</v>
      </c>
      <c r="G70" s="12">
        <v>4</v>
      </c>
      <c r="H70" s="17" t="s">
        <v>7</v>
      </c>
      <c r="I70" s="28" t="s">
        <v>364</v>
      </c>
    </row>
    <row r="71" spans="1:10" ht="28.9" customHeight="1" x14ac:dyDescent="0.25">
      <c r="A71" s="26" t="s">
        <v>372</v>
      </c>
      <c r="B71" s="26">
        <v>17382</v>
      </c>
      <c r="C71" s="2" t="s">
        <v>16</v>
      </c>
      <c r="D71" s="2" t="s">
        <v>17</v>
      </c>
      <c r="E71" s="2" t="s">
        <v>214</v>
      </c>
      <c r="F71" s="3">
        <v>50974</v>
      </c>
      <c r="G71" s="12">
        <v>1</v>
      </c>
      <c r="H71" s="17" t="s">
        <v>7</v>
      </c>
      <c r="I71" s="28" t="s">
        <v>364</v>
      </c>
    </row>
    <row r="72" spans="1:10" ht="28.9" customHeight="1" x14ac:dyDescent="0.25">
      <c r="A72" s="26" t="s">
        <v>372</v>
      </c>
      <c r="B72" s="26">
        <v>17394</v>
      </c>
      <c r="C72" s="2" t="s">
        <v>183</v>
      </c>
      <c r="D72" s="2" t="s">
        <v>17</v>
      </c>
      <c r="E72" s="2" t="s">
        <v>215</v>
      </c>
      <c r="F72" s="3">
        <v>47801</v>
      </c>
      <c r="G72" s="12">
        <v>1</v>
      </c>
      <c r="H72" s="17" t="s">
        <v>7</v>
      </c>
      <c r="I72" s="28" t="s">
        <v>364</v>
      </c>
    </row>
    <row r="73" spans="1:10" ht="28.9" customHeight="1" x14ac:dyDescent="0.25">
      <c r="A73" s="26" t="s">
        <v>372</v>
      </c>
      <c r="B73" s="26">
        <v>17388</v>
      </c>
      <c r="C73" s="10" t="s">
        <v>168</v>
      </c>
      <c r="D73" s="10" t="s">
        <v>93</v>
      </c>
      <c r="E73" s="10" t="s">
        <v>216</v>
      </c>
      <c r="F73" s="9">
        <v>6540</v>
      </c>
      <c r="G73" s="24">
        <v>1</v>
      </c>
      <c r="H73" s="31" t="s">
        <v>7</v>
      </c>
      <c r="I73" s="28" t="s">
        <v>364</v>
      </c>
      <c r="J73" s="1" t="s">
        <v>271</v>
      </c>
    </row>
    <row r="74" spans="1:10" ht="28.9" customHeight="1" x14ac:dyDescent="0.25">
      <c r="A74" s="26" t="s">
        <v>372</v>
      </c>
      <c r="B74" s="26">
        <v>17380</v>
      </c>
      <c r="C74" s="2" t="s">
        <v>22</v>
      </c>
      <c r="D74" s="2" t="s">
        <v>23</v>
      </c>
      <c r="E74" s="2" t="s">
        <v>217</v>
      </c>
      <c r="F74" s="3">
        <v>21200</v>
      </c>
      <c r="G74" s="12">
        <v>2</v>
      </c>
      <c r="H74" s="17" t="s">
        <v>7</v>
      </c>
      <c r="I74" s="28" t="s">
        <v>364</v>
      </c>
    </row>
    <row r="75" spans="1:10" ht="28.9" customHeight="1" x14ac:dyDescent="0.25">
      <c r="A75" s="26" t="s">
        <v>372</v>
      </c>
      <c r="B75" s="26">
        <v>17385</v>
      </c>
      <c r="C75" s="2" t="s">
        <v>32</v>
      </c>
      <c r="D75" s="2" t="s">
        <v>33</v>
      </c>
      <c r="E75" s="2" t="s">
        <v>218</v>
      </c>
      <c r="F75" s="3">
        <v>15720</v>
      </c>
      <c r="G75" s="12">
        <v>5</v>
      </c>
      <c r="H75" s="17" t="s">
        <v>7</v>
      </c>
      <c r="I75" s="28" t="s">
        <v>364</v>
      </c>
    </row>
    <row r="76" spans="1:10" ht="28.9" customHeight="1" x14ac:dyDescent="0.25">
      <c r="A76" s="26" t="s">
        <v>372</v>
      </c>
      <c r="B76" s="26">
        <v>17386</v>
      </c>
      <c r="C76" s="2" t="s">
        <v>219</v>
      </c>
      <c r="D76" s="2" t="s">
        <v>36</v>
      </c>
      <c r="E76" s="2" t="s">
        <v>220</v>
      </c>
      <c r="F76" s="3">
        <v>38500</v>
      </c>
      <c r="G76" s="12">
        <v>4</v>
      </c>
      <c r="H76" s="17" t="s">
        <v>7</v>
      </c>
      <c r="I76" s="28" t="s">
        <v>364</v>
      </c>
    </row>
    <row r="77" spans="1:10" ht="28.9" customHeight="1" x14ac:dyDescent="0.25">
      <c r="A77" s="26" t="s">
        <v>372</v>
      </c>
      <c r="B77" s="26">
        <v>17381</v>
      </c>
      <c r="C77" s="2" t="s">
        <v>221</v>
      </c>
      <c r="D77" s="2" t="s">
        <v>39</v>
      </c>
      <c r="E77" s="2" t="s">
        <v>222</v>
      </c>
      <c r="F77" s="3">
        <v>15435</v>
      </c>
      <c r="G77" s="12">
        <v>4</v>
      </c>
      <c r="H77" s="17" t="s">
        <v>7</v>
      </c>
      <c r="I77" s="28" t="s">
        <v>364</v>
      </c>
    </row>
    <row r="78" spans="1:10" ht="28.9" customHeight="1" x14ac:dyDescent="0.25">
      <c r="A78" s="26" t="s">
        <v>372</v>
      </c>
      <c r="B78" s="26">
        <v>17387</v>
      </c>
      <c r="C78" s="2" t="s">
        <v>223</v>
      </c>
      <c r="D78" s="2" t="s">
        <v>224</v>
      </c>
      <c r="E78" s="2" t="s">
        <v>225</v>
      </c>
      <c r="F78" s="3">
        <v>4700</v>
      </c>
      <c r="G78" s="12">
        <v>4</v>
      </c>
      <c r="H78" s="17" t="s">
        <v>7</v>
      </c>
      <c r="I78" s="28" t="s">
        <v>364</v>
      </c>
    </row>
    <row r="79" spans="1:10" ht="28.9" customHeight="1" x14ac:dyDescent="0.25">
      <c r="A79" s="26" t="s">
        <v>372</v>
      </c>
      <c r="B79" s="26">
        <v>17379</v>
      </c>
      <c r="C79" s="2" t="s">
        <v>111</v>
      </c>
      <c r="D79" s="2" t="s">
        <v>112</v>
      </c>
      <c r="E79" s="2" t="s">
        <v>226</v>
      </c>
      <c r="F79" s="3">
        <v>16487</v>
      </c>
      <c r="G79" s="12">
        <v>2</v>
      </c>
      <c r="H79" s="17" t="s">
        <v>7</v>
      </c>
      <c r="I79" s="28" t="s">
        <v>364</v>
      </c>
    </row>
    <row r="80" spans="1:10" ht="28.9" customHeight="1" x14ac:dyDescent="0.25">
      <c r="A80" s="26" t="s">
        <v>372</v>
      </c>
      <c r="B80" s="26">
        <v>17519</v>
      </c>
      <c r="C80" s="2" t="s">
        <v>44</v>
      </c>
      <c r="D80" s="2" t="s">
        <v>10</v>
      </c>
      <c r="E80" s="2" t="s">
        <v>227</v>
      </c>
      <c r="F80" s="3">
        <v>242354</v>
      </c>
      <c r="G80" s="12">
        <v>4</v>
      </c>
      <c r="H80" s="17" t="s">
        <v>46</v>
      </c>
      <c r="I80" s="28" t="s">
        <v>364</v>
      </c>
    </row>
    <row r="81" spans="1:9" ht="28.9" customHeight="1" x14ac:dyDescent="0.25">
      <c r="A81" s="26" t="s">
        <v>372</v>
      </c>
      <c r="B81" s="26">
        <v>17520</v>
      </c>
      <c r="C81" s="2" t="s">
        <v>127</v>
      </c>
      <c r="D81" s="2" t="s">
        <v>10</v>
      </c>
      <c r="E81" s="2" t="s">
        <v>228</v>
      </c>
      <c r="F81" s="3">
        <v>235000</v>
      </c>
      <c r="G81" s="12">
        <v>4</v>
      </c>
      <c r="H81" s="17" t="s">
        <v>46</v>
      </c>
      <c r="I81" s="28" t="s">
        <v>364</v>
      </c>
    </row>
    <row r="82" spans="1:9" ht="28.9" customHeight="1" x14ac:dyDescent="0.25">
      <c r="A82" s="26" t="s">
        <v>372</v>
      </c>
      <c r="B82" s="26">
        <v>17364</v>
      </c>
      <c r="C82" s="2" t="s">
        <v>168</v>
      </c>
      <c r="D82" s="2" t="s">
        <v>93</v>
      </c>
      <c r="E82" s="2" t="s">
        <v>229</v>
      </c>
      <c r="F82" s="3">
        <v>60000</v>
      </c>
      <c r="G82" s="12">
        <v>1</v>
      </c>
      <c r="H82" s="17" t="s">
        <v>46</v>
      </c>
      <c r="I82" s="28" t="s">
        <v>364</v>
      </c>
    </row>
    <row r="83" spans="1:9" ht="28.9" customHeight="1" x14ac:dyDescent="0.25">
      <c r="A83" s="26" t="s">
        <v>372</v>
      </c>
      <c r="B83" s="26">
        <v>17440</v>
      </c>
      <c r="C83" s="2" t="s">
        <v>19</v>
      </c>
      <c r="D83" s="2" t="s">
        <v>20</v>
      </c>
      <c r="E83" s="2" t="s">
        <v>230</v>
      </c>
      <c r="F83" s="3">
        <v>242364</v>
      </c>
      <c r="G83" s="12">
        <v>2</v>
      </c>
      <c r="H83" s="17" t="s">
        <v>46</v>
      </c>
      <c r="I83" s="28" t="s">
        <v>364</v>
      </c>
    </row>
    <row r="84" spans="1:9" ht="28.9" customHeight="1" x14ac:dyDescent="0.25">
      <c r="A84" s="26" t="s">
        <v>372</v>
      </c>
      <c r="B84" s="26">
        <v>17479</v>
      </c>
      <c r="C84" s="2" t="s">
        <v>231</v>
      </c>
      <c r="D84" s="2" t="s">
        <v>232</v>
      </c>
      <c r="E84" s="2" t="s">
        <v>233</v>
      </c>
      <c r="F84" s="3">
        <v>207783</v>
      </c>
      <c r="G84" s="12">
        <v>3</v>
      </c>
      <c r="H84" s="17" t="s">
        <v>46</v>
      </c>
      <c r="I84" s="28" t="s">
        <v>364</v>
      </c>
    </row>
    <row r="85" spans="1:9" ht="28.9" customHeight="1" x14ac:dyDescent="0.25">
      <c r="A85" s="26" t="s">
        <v>372</v>
      </c>
      <c r="B85" s="26">
        <v>17480</v>
      </c>
      <c r="C85" s="2" t="s">
        <v>107</v>
      </c>
      <c r="D85" s="2" t="s">
        <v>234</v>
      </c>
      <c r="E85" s="2" t="s">
        <v>235</v>
      </c>
      <c r="F85" s="3">
        <v>250000</v>
      </c>
      <c r="G85" s="12">
        <v>3</v>
      </c>
      <c r="H85" s="17" t="s">
        <v>46</v>
      </c>
      <c r="I85" s="28" t="s">
        <v>364</v>
      </c>
    </row>
    <row r="86" spans="1:9" ht="28.9" customHeight="1" thickBot="1" x14ac:dyDescent="0.3">
      <c r="A86" s="52" t="s">
        <v>372</v>
      </c>
      <c r="B86" s="52">
        <v>17522</v>
      </c>
      <c r="C86" s="54" t="s">
        <v>236</v>
      </c>
      <c r="D86" s="54" t="s">
        <v>237</v>
      </c>
      <c r="E86" s="54" t="s">
        <v>238</v>
      </c>
      <c r="F86" s="72">
        <v>109675</v>
      </c>
      <c r="G86" s="73">
        <v>4</v>
      </c>
      <c r="H86" s="74" t="s">
        <v>46</v>
      </c>
      <c r="I86" s="58" t="s">
        <v>364</v>
      </c>
    </row>
    <row r="87" spans="1:9" ht="28.9" customHeight="1" thickBot="1" x14ac:dyDescent="0.3">
      <c r="A87" s="104" t="s">
        <v>372</v>
      </c>
      <c r="B87" s="140"/>
      <c r="C87" s="141"/>
      <c r="D87" s="142"/>
      <c r="E87" s="67" t="s">
        <v>142</v>
      </c>
      <c r="F87" s="81">
        <f>SUM(F68:F86)</f>
        <v>1737429</v>
      </c>
      <c r="G87" s="69"/>
      <c r="H87" s="70" t="s">
        <v>367</v>
      </c>
      <c r="I87" s="71">
        <v>5320795</v>
      </c>
    </row>
    <row r="88" spans="1:9" ht="28.9" customHeight="1" x14ac:dyDescent="0.25">
      <c r="A88" s="51" t="s">
        <v>373</v>
      </c>
      <c r="B88" s="51">
        <v>17972</v>
      </c>
      <c r="C88" s="82" t="s">
        <v>4</v>
      </c>
      <c r="D88" s="60" t="s">
        <v>5</v>
      </c>
      <c r="E88" s="60" t="s">
        <v>6</v>
      </c>
      <c r="F88" s="75">
        <v>44990</v>
      </c>
      <c r="G88" s="76">
        <v>1</v>
      </c>
      <c r="H88" s="77" t="s">
        <v>7</v>
      </c>
      <c r="I88" s="78" t="s">
        <v>364</v>
      </c>
    </row>
    <row r="89" spans="1:9" ht="28.9" customHeight="1" x14ac:dyDescent="0.25">
      <c r="A89" s="26" t="s">
        <v>373</v>
      </c>
      <c r="B89" s="26">
        <v>17971</v>
      </c>
      <c r="C89" s="2" t="s">
        <v>8</v>
      </c>
      <c r="D89" s="2" t="s">
        <v>8</v>
      </c>
      <c r="E89" s="2" t="s">
        <v>9</v>
      </c>
      <c r="F89" s="3">
        <v>58500</v>
      </c>
      <c r="G89" s="12">
        <v>1</v>
      </c>
      <c r="H89" s="17" t="s">
        <v>7</v>
      </c>
      <c r="I89" s="32" t="s">
        <v>374</v>
      </c>
    </row>
    <row r="90" spans="1:9" ht="28.9" customHeight="1" x14ac:dyDescent="0.25">
      <c r="A90" s="26" t="s">
        <v>373</v>
      </c>
      <c r="B90" s="26">
        <v>17974</v>
      </c>
      <c r="C90" s="2" t="s">
        <v>10</v>
      </c>
      <c r="D90" s="2" t="s">
        <v>10</v>
      </c>
      <c r="E90" s="2" t="s">
        <v>12</v>
      </c>
      <c r="F90" s="3">
        <v>17240</v>
      </c>
      <c r="G90" s="12">
        <v>4</v>
      </c>
      <c r="H90" s="17" t="s">
        <v>7</v>
      </c>
      <c r="I90" s="28" t="s">
        <v>364</v>
      </c>
    </row>
    <row r="91" spans="1:9" ht="28.9" customHeight="1" x14ac:dyDescent="0.25">
      <c r="A91" s="26" t="s">
        <v>373</v>
      </c>
      <c r="B91" s="26">
        <v>17973</v>
      </c>
      <c r="C91" s="2" t="s">
        <v>390</v>
      </c>
      <c r="D91" s="2" t="s">
        <v>10</v>
      </c>
      <c r="E91" s="2" t="s">
        <v>13</v>
      </c>
      <c r="F91" s="3">
        <v>29250</v>
      </c>
      <c r="G91" s="12">
        <v>1</v>
      </c>
      <c r="H91" s="17" t="s">
        <v>7</v>
      </c>
      <c r="I91" s="32" t="s">
        <v>374</v>
      </c>
    </row>
    <row r="92" spans="1:9" ht="28.9" customHeight="1" x14ac:dyDescent="0.25">
      <c r="A92" s="26" t="s">
        <v>373</v>
      </c>
      <c r="B92" s="26">
        <v>17975</v>
      </c>
      <c r="C92" s="2" t="s">
        <v>16</v>
      </c>
      <c r="D92" s="2" t="s">
        <v>17</v>
      </c>
      <c r="E92" s="2" t="s">
        <v>18</v>
      </c>
      <c r="F92" s="3">
        <v>64952</v>
      </c>
      <c r="G92" s="12">
        <v>1</v>
      </c>
      <c r="H92" s="17" t="s">
        <v>7</v>
      </c>
      <c r="I92" s="28" t="s">
        <v>364</v>
      </c>
    </row>
    <row r="93" spans="1:9" ht="28.9" customHeight="1" x14ac:dyDescent="0.25">
      <c r="A93" s="26" t="s">
        <v>373</v>
      </c>
      <c r="B93" s="26">
        <v>17981</v>
      </c>
      <c r="C93" s="2" t="s">
        <v>19</v>
      </c>
      <c r="D93" s="2" t="s">
        <v>20</v>
      </c>
      <c r="E93" s="2" t="s">
        <v>21</v>
      </c>
      <c r="F93" s="3">
        <v>89967</v>
      </c>
      <c r="G93" s="12">
        <v>2</v>
      </c>
      <c r="H93" s="17" t="s">
        <v>7</v>
      </c>
      <c r="I93" s="32" t="s">
        <v>374</v>
      </c>
    </row>
    <row r="94" spans="1:9" ht="28.9" customHeight="1" x14ac:dyDescent="0.25">
      <c r="A94" s="26" t="s">
        <v>373</v>
      </c>
      <c r="B94" s="26">
        <v>17983</v>
      </c>
      <c r="C94" s="2" t="s">
        <v>22</v>
      </c>
      <c r="D94" s="2" t="s">
        <v>23</v>
      </c>
      <c r="E94" s="2" t="s">
        <v>24</v>
      </c>
      <c r="F94" s="3">
        <v>21720</v>
      </c>
      <c r="G94" s="12">
        <v>2</v>
      </c>
      <c r="H94" s="17" t="s">
        <v>7</v>
      </c>
      <c r="I94" s="28" t="s">
        <v>364</v>
      </c>
    </row>
    <row r="95" spans="1:9" ht="28.9" customHeight="1" x14ac:dyDescent="0.25">
      <c r="A95" s="26" t="s">
        <v>373</v>
      </c>
      <c r="B95" s="26">
        <v>17978</v>
      </c>
      <c r="C95" s="2" t="s">
        <v>391</v>
      </c>
      <c r="D95" s="2" t="s">
        <v>25</v>
      </c>
      <c r="E95" s="2" t="s">
        <v>26</v>
      </c>
      <c r="F95" s="3">
        <v>34860</v>
      </c>
      <c r="G95" s="12">
        <v>1</v>
      </c>
      <c r="H95" s="17" t="s">
        <v>7</v>
      </c>
      <c r="I95" s="32" t="s">
        <v>374</v>
      </c>
    </row>
    <row r="96" spans="1:9" ht="28.9" customHeight="1" x14ac:dyDescent="0.25">
      <c r="A96" s="26" t="s">
        <v>373</v>
      </c>
      <c r="B96" s="26">
        <v>17976</v>
      </c>
      <c r="C96" s="2" t="s">
        <v>27</v>
      </c>
      <c r="D96" s="2" t="s">
        <v>25</v>
      </c>
      <c r="E96" s="2" t="s">
        <v>28</v>
      </c>
      <c r="F96" s="3">
        <v>24925</v>
      </c>
      <c r="G96" s="12">
        <v>1</v>
      </c>
      <c r="H96" s="17" t="s">
        <v>7</v>
      </c>
      <c r="I96" s="28" t="s">
        <v>364</v>
      </c>
    </row>
    <row r="97" spans="1:10" ht="28.9" customHeight="1" x14ac:dyDescent="0.25">
      <c r="A97" s="26" t="s">
        <v>373</v>
      </c>
      <c r="B97" s="26">
        <v>17979</v>
      </c>
      <c r="C97" s="2" t="s">
        <v>392</v>
      </c>
      <c r="D97" s="2" t="s">
        <v>25</v>
      </c>
      <c r="E97" s="2" t="s">
        <v>29</v>
      </c>
      <c r="F97" s="3">
        <v>4590</v>
      </c>
      <c r="G97" s="12">
        <v>1</v>
      </c>
      <c r="H97" s="17" t="s">
        <v>7</v>
      </c>
      <c r="I97" s="32" t="s">
        <v>374</v>
      </c>
    </row>
    <row r="98" spans="1:10" ht="28.9" customHeight="1" x14ac:dyDescent="0.25">
      <c r="A98" s="26" t="s">
        <v>373</v>
      </c>
      <c r="B98" s="26">
        <v>17984</v>
      </c>
      <c r="C98" s="2" t="s">
        <v>30</v>
      </c>
      <c r="D98" s="2" t="s">
        <v>25</v>
      </c>
      <c r="E98" s="2" t="s">
        <v>31</v>
      </c>
      <c r="F98" s="3">
        <v>4293</v>
      </c>
      <c r="G98" s="12">
        <v>1</v>
      </c>
      <c r="H98" s="17" t="s">
        <v>7</v>
      </c>
      <c r="I98" s="28" t="s">
        <v>364</v>
      </c>
    </row>
    <row r="99" spans="1:10" ht="28.9" customHeight="1" x14ac:dyDescent="0.25">
      <c r="A99" s="26" t="s">
        <v>373</v>
      </c>
      <c r="B99" s="26">
        <v>17977</v>
      </c>
      <c r="C99" s="2" t="s">
        <v>387</v>
      </c>
      <c r="D99" s="2" t="s">
        <v>33</v>
      </c>
      <c r="E99" s="2" t="s">
        <v>34</v>
      </c>
      <c r="F99" s="3">
        <v>10270</v>
      </c>
      <c r="G99" s="12">
        <v>5</v>
      </c>
      <c r="H99" s="17" t="s">
        <v>7</v>
      </c>
      <c r="I99" s="32" t="s">
        <v>374</v>
      </c>
    </row>
    <row r="100" spans="1:10" ht="28.9" customHeight="1" x14ac:dyDescent="0.25">
      <c r="A100" s="26" t="s">
        <v>373</v>
      </c>
      <c r="B100" s="26">
        <v>17985</v>
      </c>
      <c r="C100" s="2" t="s">
        <v>35</v>
      </c>
      <c r="D100" s="2" t="s">
        <v>36</v>
      </c>
      <c r="E100" s="2" t="s">
        <v>37</v>
      </c>
      <c r="F100" s="3">
        <v>88250</v>
      </c>
      <c r="G100" s="12">
        <v>4</v>
      </c>
      <c r="H100" s="17" t="s">
        <v>7</v>
      </c>
      <c r="I100" s="28" t="s">
        <v>364</v>
      </c>
    </row>
    <row r="101" spans="1:10" ht="28.9" customHeight="1" x14ac:dyDescent="0.25">
      <c r="A101" s="26" t="s">
        <v>373</v>
      </c>
      <c r="B101" s="26">
        <v>17982</v>
      </c>
      <c r="C101" s="2" t="s">
        <v>38</v>
      </c>
      <c r="D101" s="2" t="s">
        <v>39</v>
      </c>
      <c r="E101" s="2" t="s">
        <v>40</v>
      </c>
      <c r="F101" s="3">
        <v>21680</v>
      </c>
      <c r="G101" s="12">
        <v>4</v>
      </c>
      <c r="H101" s="17" t="s">
        <v>7</v>
      </c>
      <c r="I101" s="32" t="s">
        <v>374</v>
      </c>
    </row>
    <row r="102" spans="1:10" ht="28.9" customHeight="1" x14ac:dyDescent="0.25">
      <c r="A102" s="26" t="s">
        <v>373</v>
      </c>
      <c r="B102" s="26">
        <v>17986</v>
      </c>
      <c r="C102" s="2" t="s">
        <v>393</v>
      </c>
      <c r="D102" s="2" t="s">
        <v>41</v>
      </c>
      <c r="E102" s="2" t="s">
        <v>42</v>
      </c>
      <c r="F102" s="3">
        <v>16500</v>
      </c>
      <c r="G102" s="12">
        <v>3</v>
      </c>
      <c r="H102" s="17" t="s">
        <v>7</v>
      </c>
      <c r="I102" s="28" t="s">
        <v>364</v>
      </c>
    </row>
    <row r="103" spans="1:10" ht="28.9" customHeight="1" x14ac:dyDescent="0.25">
      <c r="A103" s="26" t="s">
        <v>373</v>
      </c>
      <c r="B103" s="26">
        <v>17980</v>
      </c>
      <c r="C103" s="2" t="s">
        <v>388</v>
      </c>
      <c r="D103" s="2" t="s">
        <v>15</v>
      </c>
      <c r="E103" s="2" t="s">
        <v>43</v>
      </c>
      <c r="F103" s="3">
        <v>70000</v>
      </c>
      <c r="G103" s="12" t="s">
        <v>361</v>
      </c>
      <c r="H103" s="17" t="s">
        <v>7</v>
      </c>
      <c r="I103" s="32" t="s">
        <v>374</v>
      </c>
      <c r="J103" s="16"/>
    </row>
    <row r="104" spans="1:10" ht="28.9" customHeight="1" x14ac:dyDescent="0.25">
      <c r="A104" s="26" t="s">
        <v>373</v>
      </c>
      <c r="B104" s="26">
        <v>17583</v>
      </c>
      <c r="C104" s="2" t="s">
        <v>44</v>
      </c>
      <c r="D104" s="2" t="s">
        <v>10</v>
      </c>
      <c r="E104" s="2" t="s">
        <v>45</v>
      </c>
      <c r="F104" s="3">
        <v>198232</v>
      </c>
      <c r="G104" s="12">
        <v>4</v>
      </c>
      <c r="H104" s="17" t="s">
        <v>46</v>
      </c>
      <c r="I104" s="28" t="s">
        <v>364</v>
      </c>
    </row>
    <row r="105" spans="1:10" ht="28.9" customHeight="1" x14ac:dyDescent="0.25">
      <c r="A105" s="26" t="s">
        <v>373</v>
      </c>
      <c r="B105" s="26">
        <v>18062</v>
      </c>
      <c r="C105" s="2" t="s">
        <v>19</v>
      </c>
      <c r="D105" s="2" t="s">
        <v>47</v>
      </c>
      <c r="E105" s="2" t="s">
        <v>48</v>
      </c>
      <c r="F105" s="3">
        <v>249980</v>
      </c>
      <c r="G105" s="12">
        <v>2</v>
      </c>
      <c r="H105" s="17" t="s">
        <v>46</v>
      </c>
      <c r="I105" s="32" t="s">
        <v>374</v>
      </c>
    </row>
    <row r="106" spans="1:10" ht="28.9" customHeight="1" x14ac:dyDescent="0.25">
      <c r="A106" s="26" t="s">
        <v>373</v>
      </c>
      <c r="B106" s="26">
        <v>18061</v>
      </c>
      <c r="C106" s="2" t="s">
        <v>19</v>
      </c>
      <c r="D106" s="2" t="s">
        <v>20</v>
      </c>
      <c r="E106" s="2" t="s">
        <v>49</v>
      </c>
      <c r="F106" s="3">
        <v>249953</v>
      </c>
      <c r="G106" s="12">
        <v>2</v>
      </c>
      <c r="H106" s="17" t="s">
        <v>46</v>
      </c>
      <c r="I106" s="28" t="s">
        <v>364</v>
      </c>
    </row>
    <row r="107" spans="1:10" ht="28.9" customHeight="1" x14ac:dyDescent="0.25">
      <c r="A107" s="26" t="s">
        <v>373</v>
      </c>
      <c r="B107" s="26">
        <v>18079</v>
      </c>
      <c r="C107" s="2" t="s">
        <v>389</v>
      </c>
      <c r="D107" s="2" t="s">
        <v>50</v>
      </c>
      <c r="E107" s="2" t="s">
        <v>51</v>
      </c>
      <c r="F107" s="3">
        <v>117130</v>
      </c>
      <c r="G107" s="12">
        <v>2</v>
      </c>
      <c r="H107" s="17" t="s">
        <v>46</v>
      </c>
      <c r="I107" s="32" t="s">
        <v>374</v>
      </c>
    </row>
    <row r="108" spans="1:10" ht="28.9" customHeight="1" x14ac:dyDescent="0.25">
      <c r="A108" s="26" t="s">
        <v>373</v>
      </c>
      <c r="B108" s="26">
        <v>17137</v>
      </c>
      <c r="C108" s="2" t="s">
        <v>22</v>
      </c>
      <c r="D108" s="2" t="s">
        <v>23</v>
      </c>
      <c r="E108" s="2" t="s">
        <v>52</v>
      </c>
      <c r="F108" s="3">
        <v>50733</v>
      </c>
      <c r="G108" s="12">
        <v>2</v>
      </c>
      <c r="H108" s="17" t="s">
        <v>46</v>
      </c>
      <c r="I108" s="28" t="s">
        <v>364</v>
      </c>
    </row>
    <row r="109" spans="1:10" ht="28.9" customHeight="1" x14ac:dyDescent="0.25">
      <c r="A109" s="26" t="s">
        <v>373</v>
      </c>
      <c r="B109" s="26">
        <v>17896</v>
      </c>
      <c r="C109" s="2" t="s">
        <v>53</v>
      </c>
      <c r="D109" s="2" t="s">
        <v>54</v>
      </c>
      <c r="E109" s="2" t="s">
        <v>55</v>
      </c>
      <c r="F109" s="3">
        <v>208000</v>
      </c>
      <c r="G109" s="12">
        <v>5</v>
      </c>
      <c r="H109" s="17" t="s">
        <v>46</v>
      </c>
      <c r="I109" s="32" t="s">
        <v>374</v>
      </c>
    </row>
    <row r="110" spans="1:10" ht="28.9" customHeight="1" x14ac:dyDescent="0.25">
      <c r="A110" s="26" t="s">
        <v>373</v>
      </c>
      <c r="B110" s="26">
        <v>17955</v>
      </c>
      <c r="C110" s="2" t="s">
        <v>394</v>
      </c>
      <c r="D110" s="2" t="s">
        <v>56</v>
      </c>
      <c r="E110" s="2" t="s">
        <v>57</v>
      </c>
      <c r="F110" s="3">
        <v>63213</v>
      </c>
      <c r="G110" s="12">
        <v>3</v>
      </c>
      <c r="H110" s="17" t="s">
        <v>46</v>
      </c>
      <c r="I110" s="28" t="s">
        <v>364</v>
      </c>
    </row>
    <row r="111" spans="1:10" ht="28.9" customHeight="1" x14ac:dyDescent="0.25">
      <c r="A111" s="26" t="s">
        <v>373</v>
      </c>
      <c r="B111" s="26">
        <v>17910</v>
      </c>
      <c r="C111" s="2" t="s">
        <v>395</v>
      </c>
      <c r="D111" s="2" t="s">
        <v>58</v>
      </c>
      <c r="E111" s="2" t="s">
        <v>59</v>
      </c>
      <c r="F111" s="3">
        <v>188905</v>
      </c>
      <c r="G111" s="12">
        <v>3</v>
      </c>
      <c r="H111" s="17" t="s">
        <v>46</v>
      </c>
      <c r="I111" s="32" t="s">
        <v>374</v>
      </c>
    </row>
    <row r="112" spans="1:10" ht="28.9" customHeight="1" thickBot="1" x14ac:dyDescent="0.3">
      <c r="A112" s="52" t="s">
        <v>373</v>
      </c>
      <c r="B112" s="52">
        <v>18362</v>
      </c>
      <c r="C112" s="54" t="s">
        <v>60</v>
      </c>
      <c r="D112" s="54" t="s">
        <v>61</v>
      </c>
      <c r="E112" s="54" t="s">
        <v>62</v>
      </c>
      <c r="F112" s="72">
        <v>131258</v>
      </c>
      <c r="G112" s="73">
        <v>2</v>
      </c>
      <c r="H112" s="74" t="s">
        <v>46</v>
      </c>
      <c r="I112" s="58" t="s">
        <v>364</v>
      </c>
    </row>
    <row r="113" spans="1:9" ht="28.9" customHeight="1" thickBot="1" x14ac:dyDescent="0.3">
      <c r="A113" s="104" t="s">
        <v>373</v>
      </c>
      <c r="B113" s="140"/>
      <c r="C113" s="149" t="s">
        <v>139</v>
      </c>
      <c r="D113" s="150"/>
      <c r="E113" s="83" t="s">
        <v>63</v>
      </c>
      <c r="F113" s="84">
        <f>SUM(F88:F112)</f>
        <v>2059391</v>
      </c>
      <c r="G113" s="85"/>
      <c r="H113" s="70" t="s">
        <v>375</v>
      </c>
      <c r="I113" s="71">
        <v>5440029</v>
      </c>
    </row>
    <row r="114" spans="1:9" ht="28.9" customHeight="1" x14ac:dyDescent="0.25">
      <c r="A114" s="51" t="s">
        <v>376</v>
      </c>
      <c r="B114" s="51">
        <v>18467</v>
      </c>
      <c r="C114" s="82" t="s">
        <v>4</v>
      </c>
      <c r="D114" s="60" t="s">
        <v>5</v>
      </c>
      <c r="E114" s="60" t="s">
        <v>288</v>
      </c>
      <c r="F114" s="75">
        <v>31530</v>
      </c>
      <c r="G114" s="76">
        <v>1</v>
      </c>
      <c r="H114" s="77" t="s">
        <v>7</v>
      </c>
      <c r="I114" s="78" t="s">
        <v>364</v>
      </c>
    </row>
    <row r="115" spans="1:9" ht="28.9" customHeight="1" x14ac:dyDescent="0.25">
      <c r="A115" s="26" t="s">
        <v>376</v>
      </c>
      <c r="B115" s="26">
        <v>18708</v>
      </c>
      <c r="C115" s="2" t="s">
        <v>8</v>
      </c>
      <c r="D115" s="2" t="s">
        <v>64</v>
      </c>
      <c r="E115" s="2" t="s">
        <v>65</v>
      </c>
      <c r="F115" s="3">
        <v>51370</v>
      </c>
      <c r="G115" s="12">
        <v>1</v>
      </c>
      <c r="H115" s="17" t="s">
        <v>7</v>
      </c>
      <c r="I115" s="28" t="s">
        <v>364</v>
      </c>
    </row>
    <row r="116" spans="1:9" ht="28.9" customHeight="1" x14ac:dyDescent="0.25">
      <c r="A116" s="26" t="s">
        <v>376</v>
      </c>
      <c r="B116" s="26">
        <v>18709</v>
      </c>
      <c r="C116" s="2" t="s">
        <v>66</v>
      </c>
      <c r="D116" s="2" t="s">
        <v>66</v>
      </c>
      <c r="E116" s="2" t="s">
        <v>67</v>
      </c>
      <c r="F116" s="3">
        <v>47090</v>
      </c>
      <c r="G116" s="12">
        <v>1</v>
      </c>
      <c r="H116" s="17" t="s">
        <v>7</v>
      </c>
      <c r="I116" s="28" t="s">
        <v>364</v>
      </c>
    </row>
    <row r="117" spans="1:9" ht="28.9" customHeight="1" x14ac:dyDescent="0.25">
      <c r="A117" s="26" t="s">
        <v>376</v>
      </c>
      <c r="B117" s="26">
        <v>18476</v>
      </c>
      <c r="C117" s="2" t="s">
        <v>68</v>
      </c>
      <c r="D117" s="2" t="s">
        <v>69</v>
      </c>
      <c r="E117" s="2" t="s">
        <v>289</v>
      </c>
      <c r="F117" s="3">
        <v>36040</v>
      </c>
      <c r="G117" s="12">
        <v>1</v>
      </c>
      <c r="H117" s="17" t="s">
        <v>7</v>
      </c>
      <c r="I117" s="28" t="s">
        <v>364</v>
      </c>
    </row>
    <row r="118" spans="1:9" ht="28.9" customHeight="1" x14ac:dyDescent="0.25">
      <c r="A118" s="26" t="s">
        <v>376</v>
      </c>
      <c r="B118" s="26">
        <v>18477</v>
      </c>
      <c r="C118" s="2" t="s">
        <v>70</v>
      </c>
      <c r="D118" s="2" t="s">
        <v>70</v>
      </c>
      <c r="E118" s="2" t="s">
        <v>290</v>
      </c>
      <c r="F118" s="3">
        <v>49915</v>
      </c>
      <c r="G118" s="12">
        <v>1</v>
      </c>
      <c r="H118" s="17" t="s">
        <v>7</v>
      </c>
      <c r="I118" s="28" t="s">
        <v>364</v>
      </c>
    </row>
    <row r="119" spans="1:9" ht="28.9" customHeight="1" x14ac:dyDescent="0.25">
      <c r="A119" s="26" t="s">
        <v>376</v>
      </c>
      <c r="B119" s="26">
        <v>18469</v>
      </c>
      <c r="C119" s="2" t="s">
        <v>102</v>
      </c>
      <c r="D119" s="2" t="s">
        <v>10</v>
      </c>
      <c r="E119" s="2" t="s">
        <v>291</v>
      </c>
      <c r="F119" s="3">
        <v>68035</v>
      </c>
      <c r="G119" s="12">
        <v>4</v>
      </c>
      <c r="H119" s="17" t="s">
        <v>7</v>
      </c>
      <c r="I119" s="28" t="s">
        <v>364</v>
      </c>
    </row>
    <row r="120" spans="1:9" ht="28.9" customHeight="1" x14ac:dyDescent="0.25">
      <c r="A120" s="26" t="s">
        <v>376</v>
      </c>
      <c r="B120" s="26">
        <v>18706</v>
      </c>
      <c r="C120" s="2" t="s">
        <v>10</v>
      </c>
      <c r="D120" s="2" t="s">
        <v>10</v>
      </c>
      <c r="E120" s="2" t="s">
        <v>71</v>
      </c>
      <c r="F120" s="3">
        <v>50000</v>
      </c>
      <c r="G120" s="12">
        <v>4</v>
      </c>
      <c r="H120" s="17" t="s">
        <v>7</v>
      </c>
      <c r="I120" s="28" t="s">
        <v>364</v>
      </c>
    </row>
    <row r="121" spans="1:9" ht="28.9" customHeight="1" x14ac:dyDescent="0.25">
      <c r="A121" s="26" t="s">
        <v>376</v>
      </c>
      <c r="B121" s="26">
        <v>18710</v>
      </c>
      <c r="C121" s="2" t="s">
        <v>72</v>
      </c>
      <c r="D121" s="2" t="s">
        <v>73</v>
      </c>
      <c r="E121" s="2" t="s">
        <v>74</v>
      </c>
      <c r="F121" s="3">
        <v>74690</v>
      </c>
      <c r="G121" s="12">
        <v>4</v>
      </c>
      <c r="H121" s="17" t="s">
        <v>7</v>
      </c>
      <c r="I121" s="28" t="s">
        <v>364</v>
      </c>
    </row>
    <row r="122" spans="1:9" ht="28.9" customHeight="1" x14ac:dyDescent="0.25">
      <c r="A122" s="26" t="s">
        <v>376</v>
      </c>
      <c r="B122" s="26">
        <v>18471</v>
      </c>
      <c r="C122" s="2" t="s">
        <v>17</v>
      </c>
      <c r="D122" s="2" t="s">
        <v>17</v>
      </c>
      <c r="E122" s="2" t="s">
        <v>292</v>
      </c>
      <c r="F122" s="3">
        <v>54650</v>
      </c>
      <c r="G122" s="12">
        <v>1</v>
      </c>
      <c r="H122" s="17" t="s">
        <v>7</v>
      </c>
      <c r="I122" s="28" t="s">
        <v>364</v>
      </c>
    </row>
    <row r="123" spans="1:9" ht="28.9" customHeight="1" x14ac:dyDescent="0.25">
      <c r="A123" s="26" t="s">
        <v>376</v>
      </c>
      <c r="B123" s="26">
        <v>18475</v>
      </c>
      <c r="C123" s="2" t="s">
        <v>75</v>
      </c>
      <c r="D123" s="2" t="s">
        <v>17</v>
      </c>
      <c r="E123" s="2" t="s">
        <v>293</v>
      </c>
      <c r="F123" s="3">
        <v>12172</v>
      </c>
      <c r="G123" s="12">
        <v>1</v>
      </c>
      <c r="H123" s="17" t="s">
        <v>7</v>
      </c>
      <c r="I123" s="28" t="s">
        <v>364</v>
      </c>
    </row>
    <row r="124" spans="1:9" ht="28.9" customHeight="1" x14ac:dyDescent="0.25">
      <c r="A124" s="26" t="s">
        <v>376</v>
      </c>
      <c r="B124" s="26">
        <v>18468</v>
      </c>
      <c r="C124" s="2" t="s">
        <v>22</v>
      </c>
      <c r="D124" s="2" t="s">
        <v>23</v>
      </c>
      <c r="E124" s="2" t="s">
        <v>294</v>
      </c>
      <c r="F124" s="3">
        <v>18300</v>
      </c>
      <c r="G124" s="12">
        <v>2</v>
      </c>
      <c r="H124" s="17" t="s">
        <v>7</v>
      </c>
      <c r="I124" s="28" t="s">
        <v>364</v>
      </c>
    </row>
    <row r="125" spans="1:9" ht="28.9" customHeight="1" x14ac:dyDescent="0.25">
      <c r="A125" s="26" t="s">
        <v>376</v>
      </c>
      <c r="B125" s="26">
        <v>18466</v>
      </c>
      <c r="C125" s="2" t="s">
        <v>27</v>
      </c>
      <c r="D125" s="2" t="s">
        <v>25</v>
      </c>
      <c r="E125" s="2" t="s">
        <v>295</v>
      </c>
      <c r="F125" s="3">
        <v>29900</v>
      </c>
      <c r="G125" s="12">
        <v>1</v>
      </c>
      <c r="H125" s="17" t="s">
        <v>7</v>
      </c>
      <c r="I125" s="28" t="s">
        <v>364</v>
      </c>
    </row>
    <row r="126" spans="1:9" ht="28.9" customHeight="1" x14ac:dyDescent="0.25">
      <c r="A126" s="26" t="s">
        <v>376</v>
      </c>
      <c r="B126" s="26">
        <v>18707</v>
      </c>
      <c r="C126" s="2" t="s">
        <v>76</v>
      </c>
      <c r="D126" s="2" t="s">
        <v>25</v>
      </c>
      <c r="E126" s="2" t="s">
        <v>77</v>
      </c>
      <c r="F126" s="3">
        <v>59460</v>
      </c>
      <c r="G126" s="12">
        <v>1</v>
      </c>
      <c r="H126" s="17" t="s">
        <v>7</v>
      </c>
      <c r="I126" s="28" t="s">
        <v>364</v>
      </c>
    </row>
    <row r="127" spans="1:9" ht="28.9" customHeight="1" x14ac:dyDescent="0.25">
      <c r="A127" s="26" t="s">
        <v>376</v>
      </c>
      <c r="B127" s="26">
        <v>18472</v>
      </c>
      <c r="C127" s="2" t="s">
        <v>53</v>
      </c>
      <c r="D127" s="2" t="s">
        <v>78</v>
      </c>
      <c r="E127" s="2" t="s">
        <v>296</v>
      </c>
      <c r="F127" s="3">
        <v>24763</v>
      </c>
      <c r="G127" s="12">
        <v>5</v>
      </c>
      <c r="H127" s="17" t="s">
        <v>7</v>
      </c>
      <c r="I127" s="28" t="s">
        <v>364</v>
      </c>
    </row>
    <row r="128" spans="1:9" ht="28.9" customHeight="1" x14ac:dyDescent="0.25">
      <c r="A128" s="26" t="s">
        <v>376</v>
      </c>
      <c r="B128" s="26">
        <v>18470</v>
      </c>
      <c r="C128" s="2" t="s">
        <v>38</v>
      </c>
      <c r="D128" s="2" t="s">
        <v>39</v>
      </c>
      <c r="E128" s="2" t="s">
        <v>297</v>
      </c>
      <c r="F128" s="3">
        <v>23030</v>
      </c>
      <c r="G128" s="12">
        <v>4</v>
      </c>
      <c r="H128" s="17" t="s">
        <v>7</v>
      </c>
      <c r="I128" s="28" t="s">
        <v>364</v>
      </c>
    </row>
    <row r="129" spans="1:11" ht="28.9" customHeight="1" x14ac:dyDescent="0.25">
      <c r="A129" s="26" t="s">
        <v>376</v>
      </c>
      <c r="B129" s="26">
        <v>18473</v>
      </c>
      <c r="C129" s="2" t="s">
        <v>35</v>
      </c>
      <c r="D129" s="2" t="s">
        <v>36</v>
      </c>
      <c r="E129" s="2" t="s">
        <v>242</v>
      </c>
      <c r="F129" s="3">
        <v>99800</v>
      </c>
      <c r="G129" s="12">
        <v>4</v>
      </c>
      <c r="H129" s="17" t="s">
        <v>7</v>
      </c>
      <c r="I129" s="28" t="s">
        <v>364</v>
      </c>
    </row>
    <row r="130" spans="1:11" ht="28.9" customHeight="1" x14ac:dyDescent="0.25">
      <c r="A130" s="26" t="s">
        <v>376</v>
      </c>
      <c r="B130" s="26">
        <v>18474</v>
      </c>
      <c r="C130" s="2" t="s">
        <v>300</v>
      </c>
      <c r="D130" s="4" t="s">
        <v>79</v>
      </c>
      <c r="E130" s="2" t="s">
        <v>298</v>
      </c>
      <c r="F130" s="3">
        <v>37810</v>
      </c>
      <c r="G130" s="12">
        <v>3</v>
      </c>
      <c r="H130" s="17" t="s">
        <v>7</v>
      </c>
      <c r="I130" s="28" t="s">
        <v>364</v>
      </c>
      <c r="J130" s="16" t="s">
        <v>139</v>
      </c>
      <c r="K130" s="16" t="s">
        <v>139</v>
      </c>
    </row>
    <row r="131" spans="1:11" ht="28.9" customHeight="1" x14ac:dyDescent="0.25">
      <c r="A131" s="26" t="s">
        <v>376</v>
      </c>
      <c r="B131" s="26">
        <v>18653</v>
      </c>
      <c r="C131" s="2" t="s">
        <v>80</v>
      </c>
      <c r="D131" s="2" t="s">
        <v>81</v>
      </c>
      <c r="E131" s="2" t="s">
        <v>299</v>
      </c>
      <c r="F131" s="3">
        <v>245425</v>
      </c>
      <c r="G131" s="12">
        <v>2</v>
      </c>
      <c r="H131" s="17" t="s">
        <v>46</v>
      </c>
      <c r="I131" s="28" t="s">
        <v>364</v>
      </c>
    </row>
    <row r="132" spans="1:11" ht="28.9" customHeight="1" x14ac:dyDescent="0.25">
      <c r="A132" s="26" t="s">
        <v>376</v>
      </c>
      <c r="B132" s="26">
        <v>18429</v>
      </c>
      <c r="C132" s="2" t="s">
        <v>82</v>
      </c>
      <c r="D132" s="2" t="s">
        <v>10</v>
      </c>
      <c r="E132" s="2" t="s">
        <v>301</v>
      </c>
      <c r="F132" s="3">
        <v>159140</v>
      </c>
      <c r="G132" s="12">
        <v>4</v>
      </c>
      <c r="H132" s="17" t="s">
        <v>46</v>
      </c>
      <c r="I132" s="28" t="s">
        <v>364</v>
      </c>
    </row>
    <row r="133" spans="1:11" ht="28.9" customHeight="1" x14ac:dyDescent="0.25">
      <c r="A133" s="26" t="s">
        <v>376</v>
      </c>
      <c r="B133" s="26">
        <v>18694</v>
      </c>
      <c r="C133" s="2" t="s">
        <v>83</v>
      </c>
      <c r="D133" s="2" t="s">
        <v>83</v>
      </c>
      <c r="E133" s="2" t="s">
        <v>302</v>
      </c>
      <c r="F133" s="3">
        <v>198319</v>
      </c>
      <c r="G133" s="12">
        <v>1</v>
      </c>
      <c r="H133" s="17" t="s">
        <v>46</v>
      </c>
      <c r="I133" s="28" t="s">
        <v>364</v>
      </c>
    </row>
    <row r="134" spans="1:11" ht="28.9" customHeight="1" x14ac:dyDescent="0.25">
      <c r="A134" s="26" t="s">
        <v>376</v>
      </c>
      <c r="B134" s="26">
        <v>18673</v>
      </c>
      <c r="C134" s="2" t="s">
        <v>19</v>
      </c>
      <c r="D134" s="2" t="s">
        <v>47</v>
      </c>
      <c r="E134" s="2" t="s">
        <v>303</v>
      </c>
      <c r="F134" s="3">
        <v>234453</v>
      </c>
      <c r="G134" s="12">
        <v>2</v>
      </c>
      <c r="H134" s="17" t="s">
        <v>46</v>
      </c>
      <c r="I134" s="28" t="s">
        <v>364</v>
      </c>
    </row>
    <row r="135" spans="1:11" ht="28.9" customHeight="1" x14ac:dyDescent="0.25">
      <c r="A135" s="26" t="s">
        <v>376</v>
      </c>
      <c r="B135" s="26">
        <v>19251</v>
      </c>
      <c r="C135" s="2" t="s">
        <v>19</v>
      </c>
      <c r="D135" s="2" t="s">
        <v>47</v>
      </c>
      <c r="E135" s="2" t="s">
        <v>84</v>
      </c>
      <c r="F135" s="3">
        <v>228758</v>
      </c>
      <c r="G135" s="12">
        <v>2</v>
      </c>
      <c r="H135" s="17" t="s">
        <v>46</v>
      </c>
      <c r="I135" s="28" t="s">
        <v>364</v>
      </c>
    </row>
    <row r="136" spans="1:11" ht="28.9" customHeight="1" x14ac:dyDescent="0.25">
      <c r="A136" s="26" t="s">
        <v>376</v>
      </c>
      <c r="B136" s="26">
        <v>18062</v>
      </c>
      <c r="C136" s="2" t="s">
        <v>19</v>
      </c>
      <c r="D136" s="2" t="s">
        <v>47</v>
      </c>
      <c r="E136" s="2" t="s">
        <v>85</v>
      </c>
      <c r="F136" s="3">
        <v>231255</v>
      </c>
      <c r="G136" s="12">
        <v>2</v>
      </c>
      <c r="H136" s="17" t="s">
        <v>46</v>
      </c>
      <c r="I136" s="28" t="s">
        <v>364</v>
      </c>
      <c r="J136" s="1" t="s">
        <v>271</v>
      </c>
    </row>
    <row r="137" spans="1:11" ht="28.9" customHeight="1" x14ac:dyDescent="0.25">
      <c r="A137" s="26" t="s">
        <v>376</v>
      </c>
      <c r="B137" s="26">
        <v>18851</v>
      </c>
      <c r="C137" s="2" t="s">
        <v>86</v>
      </c>
      <c r="D137" s="2" t="s">
        <v>86</v>
      </c>
      <c r="E137" s="2" t="s">
        <v>304</v>
      </c>
      <c r="F137" s="3">
        <v>134871</v>
      </c>
      <c r="G137" s="12">
        <v>2</v>
      </c>
      <c r="H137" s="17" t="s">
        <v>46</v>
      </c>
      <c r="I137" s="28" t="s">
        <v>364</v>
      </c>
    </row>
    <row r="138" spans="1:11" ht="28.9" customHeight="1" x14ac:dyDescent="0.25">
      <c r="A138" s="26" t="s">
        <v>376</v>
      </c>
      <c r="B138" s="26">
        <v>18699</v>
      </c>
      <c r="C138" s="2" t="s">
        <v>30</v>
      </c>
      <c r="D138" s="2" t="s">
        <v>25</v>
      </c>
      <c r="E138" s="2" t="s">
        <v>305</v>
      </c>
      <c r="F138" s="3">
        <v>146113</v>
      </c>
      <c r="G138" s="12">
        <v>1</v>
      </c>
      <c r="H138" s="17" t="s">
        <v>46</v>
      </c>
      <c r="I138" s="28" t="s">
        <v>364</v>
      </c>
    </row>
    <row r="139" spans="1:11" ht="28.9" customHeight="1" x14ac:dyDescent="0.25">
      <c r="A139" s="26" t="s">
        <v>376</v>
      </c>
      <c r="B139" s="26">
        <v>18428</v>
      </c>
      <c r="C139" s="2" t="s">
        <v>35</v>
      </c>
      <c r="D139" s="2" t="s">
        <v>36</v>
      </c>
      <c r="E139" s="2" t="s">
        <v>306</v>
      </c>
      <c r="F139" s="3">
        <v>50176</v>
      </c>
      <c r="G139" s="12">
        <v>4</v>
      </c>
      <c r="H139" s="17" t="s">
        <v>46</v>
      </c>
      <c r="I139" s="28" t="s">
        <v>364</v>
      </c>
    </row>
    <row r="140" spans="1:11" ht="28.9" customHeight="1" thickBot="1" x14ac:dyDescent="0.3">
      <c r="A140" s="52" t="s">
        <v>376</v>
      </c>
      <c r="B140" s="52">
        <v>18430</v>
      </c>
      <c r="C140" s="54" t="s">
        <v>38</v>
      </c>
      <c r="D140" s="54" t="s">
        <v>39</v>
      </c>
      <c r="E140" s="54" t="s">
        <v>307</v>
      </c>
      <c r="F140" s="72">
        <v>85880</v>
      </c>
      <c r="G140" s="73">
        <v>4</v>
      </c>
      <c r="H140" s="74" t="s">
        <v>46</v>
      </c>
      <c r="I140" s="58" t="s">
        <v>364</v>
      </c>
      <c r="J140" s="16" t="s">
        <v>139</v>
      </c>
    </row>
    <row r="141" spans="1:11" ht="28.9" customHeight="1" thickBot="1" x14ac:dyDescent="0.3">
      <c r="A141" s="104" t="s">
        <v>376</v>
      </c>
      <c r="B141" s="142"/>
      <c r="C141" s="147"/>
      <c r="D141" s="148"/>
      <c r="E141" s="67" t="s">
        <v>87</v>
      </c>
      <c r="F141" s="86">
        <f>SUM(F114:F140)</f>
        <v>2482945</v>
      </c>
      <c r="G141" s="87"/>
      <c r="H141" s="88" t="s">
        <v>377</v>
      </c>
      <c r="I141" s="71">
        <v>6405346</v>
      </c>
    </row>
    <row r="142" spans="1:11" ht="28.9" customHeight="1" x14ac:dyDescent="0.25">
      <c r="A142" s="51" t="s">
        <v>378</v>
      </c>
      <c r="B142" s="51">
        <v>19159</v>
      </c>
      <c r="C142" s="60" t="s">
        <v>8</v>
      </c>
      <c r="D142" s="60" t="s">
        <v>8</v>
      </c>
      <c r="E142" s="60" t="s">
        <v>308</v>
      </c>
      <c r="F142" s="75">
        <v>40900</v>
      </c>
      <c r="G142" s="76">
        <v>1</v>
      </c>
      <c r="H142" s="77" t="s">
        <v>7</v>
      </c>
      <c r="I142" s="78" t="s">
        <v>364</v>
      </c>
    </row>
    <row r="143" spans="1:11" ht="28.9" customHeight="1" x14ac:dyDescent="0.25">
      <c r="A143" s="26" t="s">
        <v>378</v>
      </c>
      <c r="B143" s="26">
        <v>19158</v>
      </c>
      <c r="C143" s="2" t="s">
        <v>88</v>
      </c>
      <c r="D143" s="2" t="s">
        <v>88</v>
      </c>
      <c r="E143" s="2" t="s">
        <v>309</v>
      </c>
      <c r="F143" s="3">
        <v>17298</v>
      </c>
      <c r="G143" s="12">
        <v>1</v>
      </c>
      <c r="H143" s="17" t="s">
        <v>7</v>
      </c>
      <c r="I143" s="28" t="s">
        <v>364</v>
      </c>
    </row>
    <row r="144" spans="1:11" ht="28.9" customHeight="1" x14ac:dyDescent="0.25">
      <c r="A144" s="26" t="s">
        <v>378</v>
      </c>
      <c r="B144" s="26">
        <v>19151</v>
      </c>
      <c r="C144" s="2" t="s">
        <v>89</v>
      </c>
      <c r="D144" s="2" t="s">
        <v>90</v>
      </c>
      <c r="E144" s="2" t="s">
        <v>310</v>
      </c>
      <c r="F144" s="3">
        <v>24200</v>
      </c>
      <c r="G144" s="12">
        <v>1</v>
      </c>
      <c r="H144" s="17" t="s">
        <v>7</v>
      </c>
      <c r="I144" s="28" t="s">
        <v>364</v>
      </c>
    </row>
    <row r="145" spans="1:10" ht="28.9" customHeight="1" x14ac:dyDescent="0.25">
      <c r="A145" s="26" t="s">
        <v>378</v>
      </c>
      <c r="B145" s="26">
        <v>19153</v>
      </c>
      <c r="C145" s="2" t="s">
        <v>66</v>
      </c>
      <c r="D145" s="2" t="s">
        <v>66</v>
      </c>
      <c r="E145" s="2" t="s">
        <v>311</v>
      </c>
      <c r="F145" s="3">
        <v>37900</v>
      </c>
      <c r="G145" s="12">
        <v>1</v>
      </c>
      <c r="H145" s="17" t="s">
        <v>7</v>
      </c>
      <c r="I145" s="28" t="s">
        <v>364</v>
      </c>
    </row>
    <row r="146" spans="1:10" ht="28.9" customHeight="1" x14ac:dyDescent="0.25">
      <c r="A146" s="26" t="s">
        <v>378</v>
      </c>
      <c r="B146" s="26">
        <v>19157</v>
      </c>
      <c r="C146" s="2" t="s">
        <v>91</v>
      </c>
      <c r="D146" s="2" t="s">
        <v>91</v>
      </c>
      <c r="E146" s="2" t="s">
        <v>312</v>
      </c>
      <c r="F146" s="3">
        <v>18240</v>
      </c>
      <c r="G146" s="12">
        <v>2</v>
      </c>
      <c r="H146" s="17" t="s">
        <v>7</v>
      </c>
      <c r="I146" s="28" t="s">
        <v>364</v>
      </c>
    </row>
    <row r="147" spans="1:10" ht="28.9" customHeight="1" x14ac:dyDescent="0.25">
      <c r="A147" s="26" t="s">
        <v>378</v>
      </c>
      <c r="B147" s="26">
        <v>19155</v>
      </c>
      <c r="C147" s="2" t="s">
        <v>92</v>
      </c>
      <c r="D147" s="2" t="s">
        <v>93</v>
      </c>
      <c r="E147" s="2" t="s">
        <v>313</v>
      </c>
      <c r="F147" s="3">
        <v>38400</v>
      </c>
      <c r="G147" s="12">
        <v>1</v>
      </c>
      <c r="H147" s="17" t="s">
        <v>7</v>
      </c>
      <c r="I147" s="28" t="s">
        <v>364</v>
      </c>
    </row>
    <row r="148" spans="1:10" ht="28.9" customHeight="1" x14ac:dyDescent="0.25">
      <c r="A148" s="26" t="s">
        <v>378</v>
      </c>
      <c r="B148" s="26">
        <v>19152</v>
      </c>
      <c r="C148" s="2" t="s">
        <v>94</v>
      </c>
      <c r="D148" s="2" t="s">
        <v>239</v>
      </c>
      <c r="E148" s="2" t="s">
        <v>314</v>
      </c>
      <c r="F148" s="3">
        <v>29300</v>
      </c>
      <c r="G148" s="12">
        <v>3</v>
      </c>
      <c r="H148" s="17" t="s">
        <v>7</v>
      </c>
      <c r="I148" s="28" t="s">
        <v>364</v>
      </c>
    </row>
    <row r="149" spans="1:10" ht="28.9" customHeight="1" x14ac:dyDescent="0.25">
      <c r="A149" s="26" t="s">
        <v>378</v>
      </c>
      <c r="B149" s="26">
        <v>19154</v>
      </c>
      <c r="C149" s="2" t="s">
        <v>76</v>
      </c>
      <c r="D149" s="2" t="s">
        <v>25</v>
      </c>
      <c r="E149" s="2" t="s">
        <v>315</v>
      </c>
      <c r="F149" s="3">
        <v>45125</v>
      </c>
      <c r="G149" s="12">
        <v>1</v>
      </c>
      <c r="H149" s="17" t="s">
        <v>7</v>
      </c>
      <c r="I149" s="28" t="s">
        <v>364</v>
      </c>
    </row>
    <row r="150" spans="1:10" ht="28.9" customHeight="1" x14ac:dyDescent="0.25">
      <c r="A150" s="26" t="s">
        <v>378</v>
      </c>
      <c r="B150" s="26">
        <v>19156</v>
      </c>
      <c r="C150" s="2" t="s">
        <v>27</v>
      </c>
      <c r="D150" s="2" t="s">
        <v>25</v>
      </c>
      <c r="E150" s="2" t="s">
        <v>316</v>
      </c>
      <c r="F150" s="3">
        <v>31295</v>
      </c>
      <c r="G150" s="12">
        <v>1</v>
      </c>
      <c r="H150" s="17" t="s">
        <v>7</v>
      </c>
      <c r="I150" s="28" t="s">
        <v>364</v>
      </c>
    </row>
    <row r="151" spans="1:10" ht="28.9" customHeight="1" x14ac:dyDescent="0.25">
      <c r="A151" s="26" t="s">
        <v>378</v>
      </c>
      <c r="B151" s="26">
        <v>19148</v>
      </c>
      <c r="C151" s="2" t="s">
        <v>95</v>
      </c>
      <c r="D151" s="2" t="s">
        <v>25</v>
      </c>
      <c r="E151" s="2" t="s">
        <v>317</v>
      </c>
      <c r="F151" s="3">
        <v>43648</v>
      </c>
      <c r="G151" s="12">
        <v>1</v>
      </c>
      <c r="H151" s="17" t="s">
        <v>7</v>
      </c>
      <c r="I151" s="28" t="s">
        <v>364</v>
      </c>
    </row>
    <row r="152" spans="1:10" ht="28.9" customHeight="1" x14ac:dyDescent="0.25">
      <c r="A152" s="26" t="s">
        <v>378</v>
      </c>
      <c r="B152" s="26">
        <v>19145</v>
      </c>
      <c r="C152" s="2" t="s">
        <v>96</v>
      </c>
      <c r="D152" s="2" t="s">
        <v>97</v>
      </c>
      <c r="E152" s="2" t="s">
        <v>318</v>
      </c>
      <c r="F152" s="3">
        <v>28500</v>
      </c>
      <c r="G152" s="12">
        <v>5</v>
      </c>
      <c r="H152" s="17" t="s">
        <v>7</v>
      </c>
      <c r="I152" s="28" t="s">
        <v>364</v>
      </c>
    </row>
    <row r="153" spans="1:10" ht="28.9" customHeight="1" x14ac:dyDescent="0.25">
      <c r="A153" s="26" t="s">
        <v>378</v>
      </c>
      <c r="B153" s="26">
        <v>19150</v>
      </c>
      <c r="C153" s="2" t="s">
        <v>35</v>
      </c>
      <c r="D153" s="2" t="s">
        <v>36</v>
      </c>
      <c r="E153" s="2" t="s">
        <v>319</v>
      </c>
      <c r="F153" s="3">
        <v>27500</v>
      </c>
      <c r="G153" s="12">
        <v>4</v>
      </c>
      <c r="H153" s="17" t="s">
        <v>7</v>
      </c>
      <c r="I153" s="28" t="s">
        <v>364</v>
      </c>
    </row>
    <row r="154" spans="1:10" ht="28.9" customHeight="1" x14ac:dyDescent="0.25">
      <c r="A154" s="26" t="s">
        <v>378</v>
      </c>
      <c r="B154" s="26">
        <v>19147</v>
      </c>
      <c r="C154" s="2" t="s">
        <v>38</v>
      </c>
      <c r="D154" s="2" t="s">
        <v>39</v>
      </c>
      <c r="E154" s="2" t="s">
        <v>320</v>
      </c>
      <c r="F154" s="3">
        <v>27585</v>
      </c>
      <c r="G154" s="12">
        <v>4</v>
      </c>
      <c r="H154" s="17" t="s">
        <v>7</v>
      </c>
      <c r="I154" s="28" t="s">
        <v>364</v>
      </c>
    </row>
    <row r="155" spans="1:10" ht="28.9" customHeight="1" x14ac:dyDescent="0.25">
      <c r="A155" s="26" t="s">
        <v>378</v>
      </c>
      <c r="B155" s="26">
        <v>19146</v>
      </c>
      <c r="C155" s="2" t="s">
        <v>98</v>
      </c>
      <c r="D155" s="2" t="s">
        <v>99</v>
      </c>
      <c r="E155" s="2" t="s">
        <v>321</v>
      </c>
      <c r="F155" s="3">
        <v>69982</v>
      </c>
      <c r="G155" s="12">
        <v>4</v>
      </c>
      <c r="H155" s="17" t="s">
        <v>7</v>
      </c>
      <c r="I155" s="28" t="s">
        <v>364</v>
      </c>
    </row>
    <row r="156" spans="1:10" ht="28.9" customHeight="1" x14ac:dyDescent="0.25">
      <c r="A156" s="26" t="s">
        <v>378</v>
      </c>
      <c r="B156" s="26">
        <v>19149</v>
      </c>
      <c r="C156" s="2" t="s">
        <v>100</v>
      </c>
      <c r="D156" s="2" t="s">
        <v>101</v>
      </c>
      <c r="E156" s="2" t="s">
        <v>322</v>
      </c>
      <c r="F156" s="3">
        <v>30365</v>
      </c>
      <c r="G156" s="12">
        <v>3</v>
      </c>
      <c r="H156" s="17" t="s">
        <v>7</v>
      </c>
      <c r="I156" s="28" t="s">
        <v>364</v>
      </c>
      <c r="J156" s="1" t="s">
        <v>139</v>
      </c>
    </row>
    <row r="157" spans="1:10" ht="28.9" customHeight="1" x14ac:dyDescent="0.25">
      <c r="A157" s="26" t="s">
        <v>378</v>
      </c>
      <c r="B157" s="26">
        <v>19075</v>
      </c>
      <c r="C157" s="2" t="s">
        <v>102</v>
      </c>
      <c r="D157" s="2" t="s">
        <v>11</v>
      </c>
      <c r="E157" s="2" t="s">
        <v>323</v>
      </c>
      <c r="F157" s="3">
        <v>250000</v>
      </c>
      <c r="G157" s="12">
        <v>4</v>
      </c>
      <c r="H157" s="17" t="s">
        <v>46</v>
      </c>
      <c r="I157" s="28" t="s">
        <v>364</v>
      </c>
    </row>
    <row r="158" spans="1:10" ht="28.9" customHeight="1" x14ac:dyDescent="0.25">
      <c r="A158" s="26" t="s">
        <v>378</v>
      </c>
      <c r="B158" s="26">
        <v>19211</v>
      </c>
      <c r="C158" s="2" t="s">
        <v>103</v>
      </c>
      <c r="D158" s="2" t="s">
        <v>104</v>
      </c>
      <c r="E158" s="2" t="s">
        <v>324</v>
      </c>
      <c r="F158" s="3">
        <v>245161</v>
      </c>
      <c r="G158" s="12">
        <v>3</v>
      </c>
      <c r="H158" s="17" t="s">
        <v>46</v>
      </c>
      <c r="I158" s="28" t="s">
        <v>364</v>
      </c>
    </row>
    <row r="159" spans="1:10" ht="28.9" customHeight="1" x14ac:dyDescent="0.25">
      <c r="A159" s="26" t="s">
        <v>378</v>
      </c>
      <c r="B159" s="26">
        <v>19250</v>
      </c>
      <c r="C159" s="2" t="s">
        <v>19</v>
      </c>
      <c r="D159" s="2" t="s">
        <v>47</v>
      </c>
      <c r="E159" s="2" t="s">
        <v>325</v>
      </c>
      <c r="F159" s="3">
        <v>249888</v>
      </c>
      <c r="G159" s="12">
        <v>2</v>
      </c>
      <c r="H159" s="17" t="s">
        <v>46</v>
      </c>
      <c r="I159" s="28" t="s">
        <v>364</v>
      </c>
    </row>
    <row r="160" spans="1:10" ht="28.9" customHeight="1" x14ac:dyDescent="0.25">
      <c r="A160" s="26" t="s">
        <v>378</v>
      </c>
      <c r="B160" s="26">
        <v>19124</v>
      </c>
      <c r="C160" s="2" t="s">
        <v>105</v>
      </c>
      <c r="D160" s="2" t="s">
        <v>25</v>
      </c>
      <c r="E160" s="2" t="s">
        <v>326</v>
      </c>
      <c r="F160" s="3">
        <v>249447</v>
      </c>
      <c r="G160" s="12">
        <v>1</v>
      </c>
      <c r="H160" s="17" t="s">
        <v>46</v>
      </c>
      <c r="I160" s="28" t="s">
        <v>364</v>
      </c>
    </row>
    <row r="161" spans="1:9" ht="28.9" customHeight="1" x14ac:dyDescent="0.25">
      <c r="A161" s="26" t="s">
        <v>378</v>
      </c>
      <c r="B161" s="26">
        <v>19097</v>
      </c>
      <c r="C161" s="2" t="s">
        <v>30</v>
      </c>
      <c r="D161" s="2" t="s">
        <v>25</v>
      </c>
      <c r="E161" s="2" t="s">
        <v>327</v>
      </c>
      <c r="F161" s="3">
        <v>134712</v>
      </c>
      <c r="G161" s="12">
        <v>1</v>
      </c>
      <c r="H161" s="17" t="s">
        <v>46</v>
      </c>
      <c r="I161" s="28" t="s">
        <v>364</v>
      </c>
    </row>
    <row r="162" spans="1:9" ht="28.9" customHeight="1" x14ac:dyDescent="0.25">
      <c r="A162" s="26" t="s">
        <v>378</v>
      </c>
      <c r="B162" s="26">
        <v>19073</v>
      </c>
      <c r="C162" s="2" t="s">
        <v>38</v>
      </c>
      <c r="D162" s="2" t="s">
        <v>39</v>
      </c>
      <c r="E162" s="2" t="s">
        <v>328</v>
      </c>
      <c r="F162" s="3">
        <v>89722</v>
      </c>
      <c r="G162" s="12">
        <v>4</v>
      </c>
      <c r="H162" s="17" t="s">
        <v>46</v>
      </c>
      <c r="I162" s="28" t="s">
        <v>364</v>
      </c>
    </row>
    <row r="163" spans="1:9" ht="28.9" customHeight="1" x14ac:dyDescent="0.25">
      <c r="A163" s="26" t="s">
        <v>378</v>
      </c>
      <c r="B163" s="36" t="s">
        <v>410</v>
      </c>
      <c r="C163" s="2" t="s">
        <v>106</v>
      </c>
      <c r="D163" s="6" t="s">
        <v>101</v>
      </c>
      <c r="E163" s="2" t="s">
        <v>329</v>
      </c>
      <c r="F163" s="3">
        <v>66186</v>
      </c>
      <c r="G163" s="12">
        <v>3</v>
      </c>
      <c r="H163" s="17" t="s">
        <v>46</v>
      </c>
      <c r="I163" s="28" t="s">
        <v>364</v>
      </c>
    </row>
    <row r="164" spans="1:9" ht="28.9" customHeight="1" x14ac:dyDescent="0.25">
      <c r="A164" s="26" t="s">
        <v>378</v>
      </c>
      <c r="B164" s="26">
        <v>19210</v>
      </c>
      <c r="C164" s="2" t="s">
        <v>107</v>
      </c>
      <c r="D164" s="2" t="s">
        <v>108</v>
      </c>
      <c r="E164" s="2" t="s">
        <v>330</v>
      </c>
      <c r="F164" s="3">
        <v>249720</v>
      </c>
      <c r="G164" s="12">
        <v>3</v>
      </c>
      <c r="H164" s="17" t="s">
        <v>46</v>
      </c>
      <c r="I164" s="28" t="s">
        <v>364</v>
      </c>
    </row>
    <row r="165" spans="1:9" ht="28.9" customHeight="1" x14ac:dyDescent="0.25">
      <c r="A165" s="26" t="s">
        <v>378</v>
      </c>
      <c r="B165" s="26">
        <v>19296</v>
      </c>
      <c r="C165" s="2" t="s">
        <v>109</v>
      </c>
      <c r="D165" s="2" t="s">
        <v>110</v>
      </c>
      <c r="E165" s="2" t="s">
        <v>331</v>
      </c>
      <c r="F165" s="3">
        <v>249979</v>
      </c>
      <c r="G165" s="12">
        <v>2</v>
      </c>
      <c r="H165" s="17" t="s">
        <v>46</v>
      </c>
      <c r="I165" s="28" t="s">
        <v>364</v>
      </c>
    </row>
    <row r="166" spans="1:9" ht="28.9" customHeight="1" x14ac:dyDescent="0.25">
      <c r="A166" s="26" t="s">
        <v>378</v>
      </c>
      <c r="B166" s="26">
        <v>19328</v>
      </c>
      <c r="C166" s="2" t="s">
        <v>111</v>
      </c>
      <c r="D166" s="2" t="s">
        <v>112</v>
      </c>
      <c r="E166" s="2" t="s">
        <v>332</v>
      </c>
      <c r="F166" s="3">
        <v>210200</v>
      </c>
      <c r="G166" s="12">
        <v>2</v>
      </c>
      <c r="H166" s="17" t="s">
        <v>46</v>
      </c>
      <c r="I166" s="28" t="s">
        <v>364</v>
      </c>
    </row>
    <row r="167" spans="1:9" ht="28.9" customHeight="1" thickBot="1" x14ac:dyDescent="0.3">
      <c r="A167" s="52" t="s">
        <v>378</v>
      </c>
      <c r="B167" s="52">
        <v>19074</v>
      </c>
      <c r="C167" s="54" t="s">
        <v>113</v>
      </c>
      <c r="D167" s="54" t="s">
        <v>114</v>
      </c>
      <c r="E167" s="54" t="s">
        <v>333</v>
      </c>
      <c r="F167" s="72">
        <v>61625</v>
      </c>
      <c r="G167" s="73">
        <v>4</v>
      </c>
      <c r="H167" s="74" t="s">
        <v>46</v>
      </c>
      <c r="I167" s="58" t="s">
        <v>364</v>
      </c>
    </row>
    <row r="168" spans="1:9" ht="28.9" customHeight="1" thickBot="1" x14ac:dyDescent="0.3">
      <c r="A168" s="104" t="s">
        <v>378</v>
      </c>
      <c r="B168" s="140"/>
      <c r="C168" s="145"/>
      <c r="D168" s="146"/>
      <c r="E168" s="67" t="s">
        <v>115</v>
      </c>
      <c r="F168" s="84">
        <f>SUM(F142:F167)</f>
        <v>2566878</v>
      </c>
      <c r="G168" s="85"/>
      <c r="H168" s="70" t="s">
        <v>366</v>
      </c>
      <c r="I168" s="71">
        <v>5843344</v>
      </c>
    </row>
    <row r="169" spans="1:9" ht="28.9" customHeight="1" x14ac:dyDescent="0.25">
      <c r="A169" s="51" t="s">
        <v>381</v>
      </c>
      <c r="B169" s="51">
        <v>19613</v>
      </c>
      <c r="C169" s="60" t="s">
        <v>66</v>
      </c>
      <c r="D169" s="60" t="s">
        <v>66</v>
      </c>
      <c r="E169" s="89" t="s">
        <v>116</v>
      </c>
      <c r="F169" s="90">
        <v>23360</v>
      </c>
      <c r="G169" s="76">
        <v>1</v>
      </c>
      <c r="H169" s="91" t="s">
        <v>7</v>
      </c>
      <c r="I169" s="78" t="s">
        <v>379</v>
      </c>
    </row>
    <row r="170" spans="1:9" ht="28.9" customHeight="1" x14ac:dyDescent="0.25">
      <c r="A170" s="26" t="s">
        <v>381</v>
      </c>
      <c r="B170" s="26">
        <v>19619</v>
      </c>
      <c r="C170" s="2" t="s">
        <v>102</v>
      </c>
      <c r="D170" s="2" t="s">
        <v>11</v>
      </c>
      <c r="E170" s="8" t="s">
        <v>117</v>
      </c>
      <c r="F170" s="35">
        <v>68936</v>
      </c>
      <c r="G170" s="12">
        <v>4</v>
      </c>
      <c r="H170" s="19" t="s">
        <v>7</v>
      </c>
      <c r="I170" s="28" t="s">
        <v>379</v>
      </c>
    </row>
    <row r="171" spans="1:9" ht="28.9" customHeight="1" x14ac:dyDescent="0.25">
      <c r="A171" s="26" t="s">
        <v>381</v>
      </c>
      <c r="B171" s="26">
        <v>19616</v>
      </c>
      <c r="C171" s="2" t="s">
        <v>118</v>
      </c>
      <c r="D171" s="2" t="s">
        <v>17</v>
      </c>
      <c r="E171" s="8" t="s">
        <v>119</v>
      </c>
      <c r="F171" s="35">
        <v>117391</v>
      </c>
      <c r="G171" s="12">
        <v>1</v>
      </c>
      <c r="H171" s="19" t="s">
        <v>7</v>
      </c>
      <c r="I171" s="28" t="s">
        <v>379</v>
      </c>
    </row>
    <row r="172" spans="1:9" ht="28.9" customHeight="1" x14ac:dyDescent="0.25">
      <c r="A172" s="26" t="s">
        <v>381</v>
      </c>
      <c r="B172" s="26">
        <v>19615</v>
      </c>
      <c r="C172" s="2" t="s">
        <v>76</v>
      </c>
      <c r="D172" s="2" t="s">
        <v>25</v>
      </c>
      <c r="E172" s="8" t="s">
        <v>120</v>
      </c>
      <c r="F172" s="35">
        <v>50880</v>
      </c>
      <c r="G172" s="12">
        <v>1</v>
      </c>
      <c r="H172" s="19" t="s">
        <v>7</v>
      </c>
      <c r="I172" s="28" t="s">
        <v>379</v>
      </c>
    </row>
    <row r="173" spans="1:9" ht="28.9" customHeight="1" x14ac:dyDescent="0.25">
      <c r="A173" s="26" t="s">
        <v>381</v>
      </c>
      <c r="B173" s="26">
        <v>19611</v>
      </c>
      <c r="C173" s="2" t="s">
        <v>27</v>
      </c>
      <c r="D173" s="2" t="s">
        <v>25</v>
      </c>
      <c r="E173" s="8" t="s">
        <v>121</v>
      </c>
      <c r="F173" s="35">
        <v>14857</v>
      </c>
      <c r="G173" s="12">
        <v>1</v>
      </c>
      <c r="H173" s="19" t="s">
        <v>7</v>
      </c>
      <c r="I173" s="28" t="s">
        <v>379</v>
      </c>
    </row>
    <row r="174" spans="1:9" ht="28.9" customHeight="1" x14ac:dyDescent="0.25">
      <c r="A174" s="26" t="s">
        <v>381</v>
      </c>
      <c r="B174" s="26">
        <v>19614</v>
      </c>
      <c r="C174" s="2" t="s">
        <v>122</v>
      </c>
      <c r="D174" s="2" t="s">
        <v>123</v>
      </c>
      <c r="E174" s="8" t="s">
        <v>124</v>
      </c>
      <c r="F174" s="35">
        <v>5755</v>
      </c>
      <c r="G174" s="12">
        <v>3</v>
      </c>
      <c r="H174" s="19" t="s">
        <v>7</v>
      </c>
      <c r="I174" s="28" t="s">
        <v>379</v>
      </c>
    </row>
    <row r="175" spans="1:9" ht="28.9" customHeight="1" x14ac:dyDescent="0.25">
      <c r="A175" s="26" t="s">
        <v>381</v>
      </c>
      <c r="B175" s="26">
        <v>19618</v>
      </c>
      <c r="C175" s="2" t="s">
        <v>35</v>
      </c>
      <c r="D175" s="2" t="s">
        <v>36</v>
      </c>
      <c r="E175" s="8" t="s">
        <v>37</v>
      </c>
      <c r="F175" s="35">
        <v>22700</v>
      </c>
      <c r="G175" s="12">
        <v>4</v>
      </c>
      <c r="H175" s="19" t="s">
        <v>7</v>
      </c>
      <c r="I175" s="28" t="s">
        <v>379</v>
      </c>
    </row>
    <row r="176" spans="1:9" ht="28.9" customHeight="1" x14ac:dyDescent="0.25">
      <c r="A176" s="26" t="s">
        <v>381</v>
      </c>
      <c r="B176" s="26">
        <v>19617</v>
      </c>
      <c r="C176" s="2" t="s">
        <v>100</v>
      </c>
      <c r="D176" s="2" t="s">
        <v>125</v>
      </c>
      <c r="E176" s="8" t="s">
        <v>126</v>
      </c>
      <c r="F176" s="35">
        <v>26940</v>
      </c>
      <c r="G176" s="12">
        <v>3</v>
      </c>
      <c r="H176" s="19" t="s">
        <v>7</v>
      </c>
      <c r="I176" s="28" t="s">
        <v>379</v>
      </c>
    </row>
    <row r="177" spans="1:10" ht="28.9" customHeight="1" x14ac:dyDescent="0.25">
      <c r="A177" s="26" t="s">
        <v>381</v>
      </c>
      <c r="B177" s="26">
        <v>19596</v>
      </c>
      <c r="C177" s="2" t="s">
        <v>127</v>
      </c>
      <c r="D177" s="2" t="s">
        <v>10</v>
      </c>
      <c r="E177" s="8" t="s">
        <v>128</v>
      </c>
      <c r="F177" s="35">
        <v>238887</v>
      </c>
      <c r="G177" s="12">
        <v>4</v>
      </c>
      <c r="H177" s="19" t="s">
        <v>46</v>
      </c>
      <c r="I177" s="28" t="s">
        <v>379</v>
      </c>
    </row>
    <row r="178" spans="1:10" ht="28.9" customHeight="1" x14ac:dyDescent="0.25">
      <c r="A178" s="26" t="s">
        <v>381</v>
      </c>
      <c r="B178" s="26">
        <v>19947</v>
      </c>
      <c r="C178" s="2" t="s">
        <v>19</v>
      </c>
      <c r="D178" s="2" t="s">
        <v>47</v>
      </c>
      <c r="E178" s="8" t="s">
        <v>129</v>
      </c>
      <c r="F178" s="35">
        <v>195519</v>
      </c>
      <c r="G178" s="12">
        <v>2</v>
      </c>
      <c r="H178" s="19" t="s">
        <v>46</v>
      </c>
      <c r="I178" s="28" t="s">
        <v>379</v>
      </c>
    </row>
    <row r="179" spans="1:10" ht="28.9" customHeight="1" x14ac:dyDescent="0.25">
      <c r="A179" s="26" t="s">
        <v>381</v>
      </c>
      <c r="B179" s="26">
        <v>19595</v>
      </c>
      <c r="C179" s="2" t="s">
        <v>35</v>
      </c>
      <c r="D179" s="2" t="s">
        <v>36</v>
      </c>
      <c r="E179" s="8" t="s">
        <v>412</v>
      </c>
      <c r="F179" s="35">
        <v>244903</v>
      </c>
      <c r="G179" s="12">
        <v>4</v>
      </c>
      <c r="H179" s="19" t="s">
        <v>46</v>
      </c>
      <c r="I179" s="28" t="s">
        <v>379</v>
      </c>
    </row>
    <row r="180" spans="1:10" ht="28.9" customHeight="1" x14ac:dyDescent="0.25">
      <c r="A180" s="26" t="s">
        <v>381</v>
      </c>
      <c r="B180" s="26">
        <v>19594</v>
      </c>
      <c r="C180" s="2" t="s">
        <v>130</v>
      </c>
      <c r="D180" s="2" t="s">
        <v>114</v>
      </c>
      <c r="E180" s="8" t="s">
        <v>131</v>
      </c>
      <c r="F180" s="35">
        <v>120346</v>
      </c>
      <c r="G180" s="12">
        <v>4</v>
      </c>
      <c r="H180" s="19" t="s">
        <v>46</v>
      </c>
      <c r="I180" s="28" t="s">
        <v>379</v>
      </c>
    </row>
    <row r="181" spans="1:10" ht="28.9" customHeight="1" x14ac:dyDescent="0.25">
      <c r="A181" s="26" t="s">
        <v>381</v>
      </c>
      <c r="B181" s="26">
        <v>19296</v>
      </c>
      <c r="C181" s="2" t="s">
        <v>109</v>
      </c>
      <c r="D181" s="2" t="s">
        <v>110</v>
      </c>
      <c r="E181" s="8" t="s">
        <v>132</v>
      </c>
      <c r="F181" s="35">
        <v>136526</v>
      </c>
      <c r="G181" s="12">
        <v>2</v>
      </c>
      <c r="H181" s="19" t="s">
        <v>46</v>
      </c>
      <c r="I181" s="28" t="s">
        <v>379</v>
      </c>
    </row>
    <row r="182" spans="1:10" ht="28.9" customHeight="1" x14ac:dyDescent="0.25">
      <c r="A182" s="26" t="s">
        <v>381</v>
      </c>
      <c r="B182" s="126" t="s">
        <v>513</v>
      </c>
      <c r="C182" s="2" t="s">
        <v>133</v>
      </c>
      <c r="D182" s="2" t="s">
        <v>134</v>
      </c>
      <c r="E182" s="8" t="s">
        <v>411</v>
      </c>
      <c r="F182" s="35">
        <v>250000</v>
      </c>
      <c r="G182" s="12">
        <v>2</v>
      </c>
      <c r="H182" s="19" t="s">
        <v>46</v>
      </c>
      <c r="I182" s="28" t="s">
        <v>379</v>
      </c>
      <c r="J182" s="50" t="s">
        <v>271</v>
      </c>
    </row>
    <row r="183" spans="1:10" ht="28.9" customHeight="1" thickBot="1" x14ac:dyDescent="0.3">
      <c r="A183" s="52" t="s">
        <v>381</v>
      </c>
      <c r="B183" s="52">
        <v>19612</v>
      </c>
      <c r="C183" s="54" t="s">
        <v>135</v>
      </c>
      <c r="D183" s="54" t="s">
        <v>15</v>
      </c>
      <c r="E183" s="92" t="s">
        <v>136</v>
      </c>
      <c r="F183" s="72">
        <v>200000</v>
      </c>
      <c r="G183" s="73" t="s">
        <v>361</v>
      </c>
      <c r="H183" s="93" t="s">
        <v>380</v>
      </c>
      <c r="I183" s="58" t="s">
        <v>364</v>
      </c>
    </row>
    <row r="184" spans="1:10" ht="28.9" customHeight="1" thickBot="1" x14ac:dyDescent="0.3">
      <c r="A184" s="104" t="s">
        <v>381</v>
      </c>
      <c r="B184" s="140"/>
      <c r="C184" s="141"/>
      <c r="D184" s="142"/>
      <c r="E184" s="67" t="s">
        <v>137</v>
      </c>
      <c r="F184" s="81">
        <f>SUM(F169:F183)</f>
        <v>1717000</v>
      </c>
      <c r="G184" s="69"/>
      <c r="H184" s="70" t="s">
        <v>367</v>
      </c>
      <c r="I184" s="71">
        <v>3509701</v>
      </c>
    </row>
    <row r="185" spans="1:10" ht="28.9" customHeight="1" x14ac:dyDescent="0.25">
      <c r="A185" s="51" t="s">
        <v>382</v>
      </c>
      <c r="B185" s="51">
        <v>20194</v>
      </c>
      <c r="C185" s="82" t="s">
        <v>35</v>
      </c>
      <c r="D185" s="82" t="s">
        <v>36</v>
      </c>
      <c r="E185" s="60" t="s">
        <v>242</v>
      </c>
      <c r="F185" s="94">
        <v>25822</v>
      </c>
      <c r="G185" s="95">
        <v>4</v>
      </c>
      <c r="H185" s="96" t="s">
        <v>7</v>
      </c>
      <c r="I185" s="78" t="s">
        <v>383</v>
      </c>
    </row>
    <row r="186" spans="1:10" ht="28.9" customHeight="1" x14ac:dyDescent="0.25">
      <c r="A186" s="26" t="s">
        <v>382</v>
      </c>
      <c r="B186" s="26">
        <v>20195</v>
      </c>
      <c r="C186" s="18" t="s">
        <v>244</v>
      </c>
      <c r="D186" s="18" t="s">
        <v>245</v>
      </c>
      <c r="E186" s="2" t="s">
        <v>246</v>
      </c>
      <c r="F186" s="7">
        <v>22325</v>
      </c>
      <c r="G186" s="13">
        <v>3</v>
      </c>
      <c r="H186" s="20" t="s">
        <v>7</v>
      </c>
      <c r="I186" s="28" t="s">
        <v>383</v>
      </c>
    </row>
    <row r="187" spans="1:10" ht="28.9" customHeight="1" x14ac:dyDescent="0.25">
      <c r="A187" s="26" t="s">
        <v>382</v>
      </c>
      <c r="B187" s="26">
        <v>20196</v>
      </c>
      <c r="C187" s="18" t="s">
        <v>38</v>
      </c>
      <c r="D187" s="18" t="s">
        <v>247</v>
      </c>
      <c r="E187" s="2" t="s">
        <v>248</v>
      </c>
      <c r="F187" s="7">
        <v>13900</v>
      </c>
      <c r="G187" s="13">
        <v>4</v>
      </c>
      <c r="H187" s="20" t="s">
        <v>7</v>
      </c>
      <c r="I187" s="28" t="s">
        <v>383</v>
      </c>
    </row>
    <row r="188" spans="1:10" ht="28.9" customHeight="1" x14ac:dyDescent="0.25">
      <c r="A188" s="26" t="s">
        <v>382</v>
      </c>
      <c r="B188" s="26">
        <v>20197</v>
      </c>
      <c r="C188" s="18" t="s">
        <v>249</v>
      </c>
      <c r="D188" s="18" t="s">
        <v>250</v>
      </c>
      <c r="E188" s="2" t="s">
        <v>251</v>
      </c>
      <c r="F188" s="7">
        <v>69545</v>
      </c>
      <c r="G188" s="13">
        <v>1</v>
      </c>
      <c r="H188" s="20" t="s">
        <v>7</v>
      </c>
      <c r="I188" s="28" t="s">
        <v>383</v>
      </c>
    </row>
    <row r="189" spans="1:10" ht="28.9" customHeight="1" x14ac:dyDescent="0.25">
      <c r="A189" s="26" t="s">
        <v>382</v>
      </c>
      <c r="B189" s="26">
        <v>20198</v>
      </c>
      <c r="C189" s="18" t="s">
        <v>252</v>
      </c>
      <c r="D189" s="18" t="s">
        <v>17</v>
      </c>
      <c r="E189" s="2" t="s">
        <v>253</v>
      </c>
      <c r="F189" s="7">
        <v>67800</v>
      </c>
      <c r="G189" s="13">
        <v>1</v>
      </c>
      <c r="H189" s="20" t="s">
        <v>7</v>
      </c>
      <c r="I189" s="28" t="s">
        <v>383</v>
      </c>
    </row>
    <row r="190" spans="1:10" ht="28.9" customHeight="1" x14ac:dyDescent="0.25">
      <c r="A190" s="26" t="s">
        <v>382</v>
      </c>
      <c r="B190" s="26">
        <v>20199</v>
      </c>
      <c r="C190" s="18" t="s">
        <v>254</v>
      </c>
      <c r="D190" s="2" t="s">
        <v>255</v>
      </c>
      <c r="E190" s="2" t="s">
        <v>256</v>
      </c>
      <c r="F190" s="7">
        <v>48205</v>
      </c>
      <c r="G190" s="13">
        <v>1</v>
      </c>
      <c r="H190" s="20" t="s">
        <v>7</v>
      </c>
      <c r="I190" s="28" t="s">
        <v>383</v>
      </c>
    </row>
    <row r="191" spans="1:10" ht="28.9" customHeight="1" x14ac:dyDescent="0.25">
      <c r="A191" s="26" t="s">
        <v>382</v>
      </c>
      <c r="B191" s="26">
        <v>20200</v>
      </c>
      <c r="C191" s="18" t="s">
        <v>25</v>
      </c>
      <c r="D191" s="18" t="s">
        <v>25</v>
      </c>
      <c r="E191" s="2" t="s">
        <v>257</v>
      </c>
      <c r="F191" s="7">
        <v>45500</v>
      </c>
      <c r="G191" s="13">
        <v>1</v>
      </c>
      <c r="H191" s="20" t="s">
        <v>7</v>
      </c>
      <c r="I191" s="28" t="s">
        <v>383</v>
      </c>
    </row>
    <row r="192" spans="1:10" s="5" customFormat="1" ht="28.9" customHeight="1" x14ac:dyDescent="0.25">
      <c r="A192" s="26" t="s">
        <v>382</v>
      </c>
      <c r="B192" s="26">
        <v>20201</v>
      </c>
      <c r="C192" s="2" t="s">
        <v>258</v>
      </c>
      <c r="D192" s="2" t="s">
        <v>258</v>
      </c>
      <c r="E192" s="2" t="s">
        <v>259</v>
      </c>
      <c r="F192" s="11">
        <v>69460</v>
      </c>
      <c r="G192" s="14">
        <v>3</v>
      </c>
      <c r="H192" s="17" t="s">
        <v>7</v>
      </c>
      <c r="I192" s="28" t="s">
        <v>383</v>
      </c>
    </row>
    <row r="193" spans="1:9" ht="28.9" customHeight="1" x14ac:dyDescent="0.25">
      <c r="A193" s="26" t="s">
        <v>382</v>
      </c>
      <c r="B193" s="26">
        <v>20396</v>
      </c>
      <c r="C193" s="18" t="s">
        <v>240</v>
      </c>
      <c r="D193" s="18" t="s">
        <v>66</v>
      </c>
      <c r="E193" s="2" t="s">
        <v>241</v>
      </c>
      <c r="F193" s="7">
        <v>119606</v>
      </c>
      <c r="G193" s="13">
        <v>1</v>
      </c>
      <c r="H193" s="20" t="s">
        <v>46</v>
      </c>
      <c r="I193" s="28" t="s">
        <v>383</v>
      </c>
    </row>
    <row r="194" spans="1:9" ht="28.9" customHeight="1" x14ac:dyDescent="0.25">
      <c r="A194" s="26" t="s">
        <v>382</v>
      </c>
      <c r="B194" s="26">
        <v>18120</v>
      </c>
      <c r="C194" s="18" t="s">
        <v>236</v>
      </c>
      <c r="D194" s="2" t="s">
        <v>260</v>
      </c>
      <c r="E194" s="2" t="s">
        <v>261</v>
      </c>
      <c r="F194" s="7">
        <v>219200</v>
      </c>
      <c r="G194" s="13">
        <v>4</v>
      </c>
      <c r="H194" s="20" t="s">
        <v>46</v>
      </c>
      <c r="I194" s="28" t="s">
        <v>383</v>
      </c>
    </row>
    <row r="195" spans="1:9" ht="28.9" customHeight="1" x14ac:dyDescent="0.25">
      <c r="A195" s="26" t="s">
        <v>382</v>
      </c>
      <c r="B195" s="26">
        <v>20212</v>
      </c>
      <c r="C195" s="18" t="s">
        <v>38</v>
      </c>
      <c r="D195" s="18" t="s">
        <v>247</v>
      </c>
      <c r="E195" s="2" t="s">
        <v>413</v>
      </c>
      <c r="F195" s="7">
        <v>112533</v>
      </c>
      <c r="G195" s="13">
        <v>4</v>
      </c>
      <c r="H195" s="20" t="s">
        <v>46</v>
      </c>
      <c r="I195" s="28" t="s">
        <v>383</v>
      </c>
    </row>
    <row r="196" spans="1:9" ht="28.9" customHeight="1" x14ac:dyDescent="0.25">
      <c r="A196" s="26" t="s">
        <v>382</v>
      </c>
      <c r="B196" s="26">
        <v>19210</v>
      </c>
      <c r="C196" s="18" t="s">
        <v>107</v>
      </c>
      <c r="D196" s="2" t="s">
        <v>258</v>
      </c>
      <c r="E196" s="2" t="s">
        <v>262</v>
      </c>
      <c r="F196" s="7">
        <v>288707</v>
      </c>
      <c r="G196" s="13">
        <v>3</v>
      </c>
      <c r="H196" s="20" t="s">
        <v>46</v>
      </c>
      <c r="I196" s="28" t="s">
        <v>383</v>
      </c>
    </row>
    <row r="197" spans="1:9" ht="28.9" customHeight="1" x14ac:dyDescent="0.25">
      <c r="A197" s="26" t="s">
        <v>382</v>
      </c>
      <c r="B197" s="26">
        <v>20220</v>
      </c>
      <c r="C197" s="18" t="s">
        <v>53</v>
      </c>
      <c r="D197" s="18" t="s">
        <v>97</v>
      </c>
      <c r="E197" s="2" t="s">
        <v>263</v>
      </c>
      <c r="F197" s="7">
        <v>291885</v>
      </c>
      <c r="G197" s="13">
        <v>5</v>
      </c>
      <c r="H197" s="20" t="s">
        <v>46</v>
      </c>
      <c r="I197" s="28" t="s">
        <v>383</v>
      </c>
    </row>
    <row r="198" spans="1:9" ht="28.9" customHeight="1" x14ac:dyDescent="0.25">
      <c r="A198" s="26" t="s">
        <v>382</v>
      </c>
      <c r="B198" s="26">
        <v>20393</v>
      </c>
      <c r="C198" s="18" t="s">
        <v>264</v>
      </c>
      <c r="D198" s="2" t="s">
        <v>265</v>
      </c>
      <c r="E198" s="2" t="s">
        <v>266</v>
      </c>
      <c r="F198" s="7">
        <v>237475</v>
      </c>
      <c r="G198" s="13">
        <v>1</v>
      </c>
      <c r="H198" s="20" t="s">
        <v>46</v>
      </c>
      <c r="I198" s="28" t="s">
        <v>383</v>
      </c>
    </row>
    <row r="199" spans="1:9" ht="28.9" customHeight="1" x14ac:dyDescent="0.25">
      <c r="A199" s="26" t="s">
        <v>382</v>
      </c>
      <c r="B199" s="26">
        <v>20394</v>
      </c>
      <c r="C199" s="18" t="s">
        <v>162</v>
      </c>
      <c r="D199" s="18" t="s">
        <v>5</v>
      </c>
      <c r="E199" s="2" t="s">
        <v>267</v>
      </c>
      <c r="F199" s="7">
        <v>284618</v>
      </c>
      <c r="G199" s="13">
        <v>1</v>
      </c>
      <c r="H199" s="20" t="s">
        <v>46</v>
      </c>
      <c r="I199" s="28" t="s">
        <v>383</v>
      </c>
    </row>
    <row r="200" spans="1:9" ht="28.9" customHeight="1" x14ac:dyDescent="0.25">
      <c r="A200" s="26" t="s">
        <v>382</v>
      </c>
      <c r="B200" s="26">
        <v>20214</v>
      </c>
      <c r="C200" s="18" t="s">
        <v>102</v>
      </c>
      <c r="D200" s="2" t="s">
        <v>10</v>
      </c>
      <c r="E200" s="2" t="s">
        <v>268</v>
      </c>
      <c r="F200" s="7">
        <v>270276</v>
      </c>
      <c r="G200" s="13">
        <v>4</v>
      </c>
      <c r="H200" s="20" t="s">
        <v>46</v>
      </c>
      <c r="I200" s="28" t="s">
        <v>383</v>
      </c>
    </row>
    <row r="201" spans="1:9" ht="28.9" customHeight="1" x14ac:dyDescent="0.25">
      <c r="A201" s="26" t="s">
        <v>382</v>
      </c>
      <c r="B201" s="26">
        <v>20395</v>
      </c>
      <c r="C201" s="18" t="s">
        <v>249</v>
      </c>
      <c r="D201" s="18" t="s">
        <v>250</v>
      </c>
      <c r="E201" s="2" t="s">
        <v>269</v>
      </c>
      <c r="F201" s="7">
        <v>174809</v>
      </c>
      <c r="G201" s="13">
        <v>1</v>
      </c>
      <c r="H201" s="20" t="s">
        <v>46</v>
      </c>
      <c r="I201" s="28" t="s">
        <v>383</v>
      </c>
    </row>
    <row r="202" spans="1:9" ht="28.9" customHeight="1" x14ac:dyDescent="0.25">
      <c r="A202" s="105" t="s">
        <v>382</v>
      </c>
      <c r="B202" s="143"/>
      <c r="C202" s="144"/>
      <c r="D202" s="105"/>
      <c r="E202" s="25" t="s">
        <v>270</v>
      </c>
      <c r="F202" s="33">
        <f>SUM(F185:F201)</f>
        <v>2361666</v>
      </c>
      <c r="G202" s="29"/>
      <c r="H202" s="34" t="s">
        <v>367</v>
      </c>
      <c r="I202" s="30">
        <v>6376372</v>
      </c>
    </row>
    <row r="203" spans="1:9" ht="28.9" customHeight="1" x14ac:dyDescent="0.25">
      <c r="A203" s="26" t="s">
        <v>385</v>
      </c>
      <c r="B203" s="26">
        <v>20717</v>
      </c>
      <c r="C203" s="18" t="s">
        <v>386</v>
      </c>
      <c r="D203" s="18" t="s">
        <v>335</v>
      </c>
      <c r="E203" s="2" t="s">
        <v>336</v>
      </c>
      <c r="F203" s="7">
        <v>85650</v>
      </c>
      <c r="G203" s="13">
        <v>1</v>
      </c>
      <c r="H203" s="20" t="s">
        <v>7</v>
      </c>
      <c r="I203" s="28" t="s">
        <v>384</v>
      </c>
    </row>
    <row r="204" spans="1:9" ht="28.9" customHeight="1" x14ac:dyDescent="0.25">
      <c r="A204" s="26" t="s">
        <v>385</v>
      </c>
      <c r="B204" s="26">
        <v>20725</v>
      </c>
      <c r="C204" s="18" t="s">
        <v>4</v>
      </c>
      <c r="D204" s="18" t="s">
        <v>337</v>
      </c>
      <c r="E204" s="2" t="s">
        <v>338</v>
      </c>
      <c r="F204" s="7">
        <v>37380</v>
      </c>
      <c r="G204" s="13">
        <v>1</v>
      </c>
      <c r="H204" s="20" t="s">
        <v>7</v>
      </c>
      <c r="I204" s="28" t="s">
        <v>384</v>
      </c>
    </row>
    <row r="205" spans="1:9" ht="28.9" customHeight="1" x14ac:dyDescent="0.25">
      <c r="A205" s="26" t="s">
        <v>385</v>
      </c>
      <c r="B205" s="26">
        <v>20718</v>
      </c>
      <c r="C205" s="18" t="s">
        <v>339</v>
      </c>
      <c r="D205" s="18" t="s">
        <v>340</v>
      </c>
      <c r="E205" s="2" t="s">
        <v>341</v>
      </c>
      <c r="F205" s="7">
        <v>11068</v>
      </c>
      <c r="G205" s="13">
        <v>1</v>
      </c>
      <c r="H205" s="20" t="s">
        <v>7</v>
      </c>
      <c r="I205" s="28" t="s">
        <v>384</v>
      </c>
    </row>
    <row r="206" spans="1:9" ht="28.9" customHeight="1" x14ac:dyDescent="0.25">
      <c r="A206" s="26" t="s">
        <v>385</v>
      </c>
      <c r="B206" s="26">
        <v>20719</v>
      </c>
      <c r="C206" s="18" t="s">
        <v>342</v>
      </c>
      <c r="D206" s="18" t="s">
        <v>343</v>
      </c>
      <c r="E206" s="2" t="s">
        <v>344</v>
      </c>
      <c r="F206" s="7">
        <v>144608</v>
      </c>
      <c r="G206" s="13">
        <v>4</v>
      </c>
      <c r="H206" s="20" t="s">
        <v>7</v>
      </c>
      <c r="I206" s="28" t="s">
        <v>384</v>
      </c>
    </row>
    <row r="207" spans="1:9" ht="28.9" customHeight="1" x14ac:dyDescent="0.25">
      <c r="A207" s="26" t="s">
        <v>385</v>
      </c>
      <c r="B207" s="26">
        <v>20720</v>
      </c>
      <c r="C207" s="18" t="s">
        <v>10</v>
      </c>
      <c r="D207" s="18" t="s">
        <v>345</v>
      </c>
      <c r="E207" s="2" t="s">
        <v>346</v>
      </c>
      <c r="F207" s="7">
        <v>32673</v>
      </c>
      <c r="G207" s="13">
        <v>4</v>
      </c>
      <c r="H207" s="20" t="s">
        <v>7</v>
      </c>
      <c r="I207" s="28" t="s">
        <v>384</v>
      </c>
    </row>
    <row r="208" spans="1:9" ht="28.9" customHeight="1" x14ac:dyDescent="0.25">
      <c r="A208" s="26" t="s">
        <v>385</v>
      </c>
      <c r="B208" s="26">
        <v>20726</v>
      </c>
      <c r="C208" s="18" t="s">
        <v>35</v>
      </c>
      <c r="D208" s="18" t="s">
        <v>347</v>
      </c>
      <c r="E208" s="2" t="s">
        <v>348</v>
      </c>
      <c r="F208" s="7">
        <v>55038</v>
      </c>
      <c r="G208" s="13">
        <v>4</v>
      </c>
      <c r="H208" s="20" t="s">
        <v>7</v>
      </c>
      <c r="I208" s="28" t="s">
        <v>384</v>
      </c>
    </row>
    <row r="209" spans="1:9" ht="28.9" customHeight="1" x14ac:dyDescent="0.25">
      <c r="A209" s="26" t="s">
        <v>385</v>
      </c>
      <c r="B209" s="26">
        <v>20727</v>
      </c>
      <c r="C209" s="18" t="s">
        <v>47</v>
      </c>
      <c r="D209" s="18" t="s">
        <v>47</v>
      </c>
      <c r="E209" s="2" t="s">
        <v>349</v>
      </c>
      <c r="F209" s="7">
        <v>58000</v>
      </c>
      <c r="G209" s="13">
        <v>2</v>
      </c>
      <c r="H209" s="20" t="s">
        <v>7</v>
      </c>
      <c r="I209" s="28" t="s">
        <v>384</v>
      </c>
    </row>
    <row r="210" spans="1:9" ht="28.9" customHeight="1" x14ac:dyDescent="0.25">
      <c r="A210" s="26" t="s">
        <v>385</v>
      </c>
      <c r="B210" s="26">
        <v>20728</v>
      </c>
      <c r="C210" s="18" t="s">
        <v>350</v>
      </c>
      <c r="D210" s="18" t="s">
        <v>350</v>
      </c>
      <c r="E210" s="2" t="s">
        <v>351</v>
      </c>
      <c r="F210" s="7">
        <v>19760</v>
      </c>
      <c r="G210" s="13">
        <v>4</v>
      </c>
      <c r="H210" s="20" t="s">
        <v>7</v>
      </c>
      <c r="I210" s="28" t="s">
        <v>384</v>
      </c>
    </row>
    <row r="211" spans="1:9" ht="28.9" customHeight="1" x14ac:dyDescent="0.25">
      <c r="A211" s="26" t="s">
        <v>385</v>
      </c>
      <c r="B211" s="26">
        <v>20721</v>
      </c>
      <c r="C211" s="18" t="s">
        <v>25</v>
      </c>
      <c r="D211" s="18" t="s">
        <v>25</v>
      </c>
      <c r="E211" s="2" t="s">
        <v>257</v>
      </c>
      <c r="F211" s="7">
        <v>75525</v>
      </c>
      <c r="G211" s="13">
        <v>1</v>
      </c>
      <c r="H211" s="20" t="s">
        <v>7</v>
      </c>
      <c r="I211" s="28" t="s">
        <v>384</v>
      </c>
    </row>
    <row r="212" spans="1:9" ht="28.9" customHeight="1" x14ac:dyDescent="0.25">
      <c r="A212" s="26" t="s">
        <v>385</v>
      </c>
      <c r="B212" s="26">
        <v>20729</v>
      </c>
      <c r="C212" s="18" t="s">
        <v>352</v>
      </c>
      <c r="D212" s="18" t="s">
        <v>352</v>
      </c>
      <c r="E212" s="2" t="s">
        <v>353</v>
      </c>
      <c r="F212" s="7">
        <v>24314</v>
      </c>
      <c r="G212" s="13">
        <v>3</v>
      </c>
      <c r="H212" s="20" t="s">
        <v>7</v>
      </c>
      <c r="I212" s="28" t="s">
        <v>384</v>
      </c>
    </row>
    <row r="213" spans="1:9" ht="28.9" customHeight="1" x14ac:dyDescent="0.25">
      <c r="A213" s="26" t="s">
        <v>385</v>
      </c>
      <c r="B213" s="26">
        <v>20722</v>
      </c>
      <c r="C213" s="18" t="s">
        <v>247</v>
      </c>
      <c r="D213" s="18" t="s">
        <v>247</v>
      </c>
      <c r="E213" s="2" t="s">
        <v>354</v>
      </c>
      <c r="F213" s="7">
        <v>15324</v>
      </c>
      <c r="G213" s="13">
        <v>4</v>
      </c>
      <c r="H213" s="20" t="s">
        <v>7</v>
      </c>
      <c r="I213" s="28" t="s">
        <v>384</v>
      </c>
    </row>
    <row r="214" spans="1:9" ht="28.9" customHeight="1" x14ac:dyDescent="0.25">
      <c r="A214" s="26" t="s">
        <v>385</v>
      </c>
      <c r="B214" s="26">
        <v>20723</v>
      </c>
      <c r="C214" s="18" t="s">
        <v>355</v>
      </c>
      <c r="D214" s="18" t="s">
        <v>356</v>
      </c>
      <c r="E214" s="2" t="s">
        <v>357</v>
      </c>
      <c r="F214" s="7">
        <v>56600</v>
      </c>
      <c r="G214" s="13">
        <v>5</v>
      </c>
      <c r="H214" s="20" t="s">
        <v>7</v>
      </c>
      <c r="I214" s="28" t="s">
        <v>384</v>
      </c>
    </row>
    <row r="215" spans="1:9" ht="28.9" customHeight="1" thickBot="1" x14ac:dyDescent="0.3">
      <c r="A215" s="52" t="s">
        <v>385</v>
      </c>
      <c r="B215" s="52">
        <v>20724</v>
      </c>
      <c r="C215" s="53" t="s">
        <v>358</v>
      </c>
      <c r="D215" s="53" t="s">
        <v>415</v>
      </c>
      <c r="E215" s="54" t="s">
        <v>359</v>
      </c>
      <c r="F215" s="55">
        <v>84060</v>
      </c>
      <c r="G215" s="56">
        <v>4</v>
      </c>
      <c r="H215" s="57" t="s">
        <v>7</v>
      </c>
      <c r="I215" s="58" t="s">
        <v>384</v>
      </c>
    </row>
    <row r="216" spans="1:9" ht="28.9" customHeight="1" thickBot="1" x14ac:dyDescent="0.3">
      <c r="A216" s="104" t="s">
        <v>385</v>
      </c>
      <c r="B216" s="140"/>
      <c r="C216" s="141"/>
      <c r="D216" s="142"/>
      <c r="E216" s="67" t="s">
        <v>334</v>
      </c>
      <c r="F216" s="68">
        <f>SUM(F203:F215)</f>
        <v>700000</v>
      </c>
      <c r="G216" s="69"/>
      <c r="H216" s="70" t="s">
        <v>366</v>
      </c>
      <c r="I216" s="71">
        <v>1017688</v>
      </c>
    </row>
    <row r="217" spans="1:9" ht="28.9" customHeight="1" x14ac:dyDescent="0.25">
      <c r="A217" s="51" t="s">
        <v>414</v>
      </c>
      <c r="B217" s="59">
        <v>21478</v>
      </c>
      <c r="C217" s="60" t="s">
        <v>416</v>
      </c>
      <c r="D217" s="61" t="s">
        <v>255</v>
      </c>
      <c r="E217" s="62" t="s">
        <v>432</v>
      </c>
      <c r="F217" s="63">
        <v>20367</v>
      </c>
      <c r="G217" s="64">
        <v>1</v>
      </c>
      <c r="H217" s="65" t="s">
        <v>7</v>
      </c>
      <c r="I217" s="66" t="s">
        <v>477</v>
      </c>
    </row>
    <row r="218" spans="1:9" ht="28.9" customHeight="1" x14ac:dyDescent="0.25">
      <c r="A218" s="26" t="s">
        <v>414</v>
      </c>
      <c r="B218" s="37">
        <v>21479</v>
      </c>
      <c r="C218" s="2" t="s">
        <v>417</v>
      </c>
      <c r="D218" s="39" t="s">
        <v>427</v>
      </c>
      <c r="E218" s="38" t="s">
        <v>433</v>
      </c>
      <c r="F218" s="43">
        <v>46160</v>
      </c>
      <c r="G218" s="42">
        <v>5</v>
      </c>
      <c r="H218" s="41" t="s">
        <v>7</v>
      </c>
      <c r="I218" s="66" t="s">
        <v>477</v>
      </c>
    </row>
    <row r="219" spans="1:9" ht="28.9" customHeight="1" x14ac:dyDescent="0.25">
      <c r="A219" s="26" t="s">
        <v>414</v>
      </c>
      <c r="B219" s="37">
        <v>21480</v>
      </c>
      <c r="C219" s="2" t="s">
        <v>418</v>
      </c>
      <c r="D219" s="39" t="s">
        <v>428</v>
      </c>
      <c r="E219" s="38" t="s">
        <v>434</v>
      </c>
      <c r="F219" s="43">
        <v>23160</v>
      </c>
      <c r="G219" s="42">
        <v>1</v>
      </c>
      <c r="H219" s="41" t="s">
        <v>7</v>
      </c>
      <c r="I219" s="66" t="s">
        <v>477</v>
      </c>
    </row>
    <row r="220" spans="1:9" ht="28.9" customHeight="1" x14ac:dyDescent="0.25">
      <c r="A220" s="26" t="s">
        <v>414</v>
      </c>
      <c r="B220" s="37">
        <v>21481</v>
      </c>
      <c r="C220" s="2" t="s">
        <v>419</v>
      </c>
      <c r="D220" s="39" t="s">
        <v>419</v>
      </c>
      <c r="E220" s="38" t="s">
        <v>435</v>
      </c>
      <c r="F220" s="43">
        <v>64399</v>
      </c>
      <c r="G220" s="42">
        <v>5</v>
      </c>
      <c r="H220" s="41" t="s">
        <v>7</v>
      </c>
      <c r="I220" s="66" t="s">
        <v>477</v>
      </c>
    </row>
    <row r="221" spans="1:9" ht="28.9" customHeight="1" x14ac:dyDescent="0.25">
      <c r="A221" s="26" t="s">
        <v>414</v>
      </c>
      <c r="B221" s="37">
        <v>21482</v>
      </c>
      <c r="C221" s="2" t="s">
        <v>30</v>
      </c>
      <c r="D221" s="39" t="s">
        <v>25</v>
      </c>
      <c r="E221" s="38" t="s">
        <v>436</v>
      </c>
      <c r="F221" s="43">
        <v>4400</v>
      </c>
      <c r="G221" s="42">
        <v>1</v>
      </c>
      <c r="H221" s="41" t="s">
        <v>7</v>
      </c>
      <c r="I221" s="66" t="s">
        <v>477</v>
      </c>
    </row>
    <row r="222" spans="1:9" ht="28.9" customHeight="1" x14ac:dyDescent="0.25">
      <c r="A222" s="26" t="s">
        <v>414</v>
      </c>
      <c r="B222" s="37">
        <v>21483</v>
      </c>
      <c r="C222" s="2" t="s">
        <v>53</v>
      </c>
      <c r="D222" s="39" t="s">
        <v>97</v>
      </c>
      <c r="E222" s="38" t="s">
        <v>437</v>
      </c>
      <c r="F222" s="43">
        <v>4000</v>
      </c>
      <c r="G222" s="42">
        <v>5</v>
      </c>
      <c r="H222" s="41" t="s">
        <v>7</v>
      </c>
      <c r="I222" s="66" t="s">
        <v>477</v>
      </c>
    </row>
    <row r="223" spans="1:9" ht="28.9" customHeight="1" x14ac:dyDescent="0.25">
      <c r="A223" s="26" t="s">
        <v>414</v>
      </c>
      <c r="B223" s="37">
        <v>21484</v>
      </c>
      <c r="C223" s="2" t="s">
        <v>35</v>
      </c>
      <c r="D223" s="39" t="s">
        <v>347</v>
      </c>
      <c r="E223" s="38" t="s">
        <v>438</v>
      </c>
      <c r="F223" s="44">
        <v>12960</v>
      </c>
      <c r="G223" s="42">
        <v>4</v>
      </c>
      <c r="H223" s="41" t="s">
        <v>7</v>
      </c>
      <c r="I223" s="66" t="s">
        <v>477</v>
      </c>
    </row>
    <row r="224" spans="1:9" ht="28.9" customHeight="1" x14ac:dyDescent="0.25">
      <c r="A224" s="26" t="s">
        <v>414</v>
      </c>
      <c r="B224" s="37">
        <v>21485</v>
      </c>
      <c r="C224" s="2" t="s">
        <v>420</v>
      </c>
      <c r="D224" s="39" t="s">
        <v>25</v>
      </c>
      <c r="E224" s="38" t="s">
        <v>439</v>
      </c>
      <c r="F224" s="43">
        <v>29360</v>
      </c>
      <c r="G224" s="42">
        <v>1</v>
      </c>
      <c r="H224" s="41" t="s">
        <v>7</v>
      </c>
      <c r="I224" s="66" t="s">
        <v>477</v>
      </c>
    </row>
    <row r="225" spans="1:10" ht="28.9" customHeight="1" x14ac:dyDescent="0.25">
      <c r="A225" s="26" t="s">
        <v>414</v>
      </c>
      <c r="B225" s="37">
        <v>21486</v>
      </c>
      <c r="C225" s="2" t="s">
        <v>421</v>
      </c>
      <c r="D225" s="39" t="s">
        <v>17</v>
      </c>
      <c r="E225" s="38" t="s">
        <v>440</v>
      </c>
      <c r="F225" s="43">
        <v>86000</v>
      </c>
      <c r="G225" s="42">
        <v>1</v>
      </c>
      <c r="H225" s="41" t="s">
        <v>7</v>
      </c>
      <c r="I225" s="66" t="s">
        <v>477</v>
      </c>
    </row>
    <row r="226" spans="1:10" ht="28.9" customHeight="1" x14ac:dyDescent="0.25">
      <c r="A226" s="26" t="s">
        <v>414</v>
      </c>
      <c r="B226" s="37">
        <v>21487</v>
      </c>
      <c r="C226" s="2" t="s">
        <v>422</v>
      </c>
      <c r="D226" s="39" t="s">
        <v>429</v>
      </c>
      <c r="E226" s="38" t="s">
        <v>441</v>
      </c>
      <c r="F226" s="43">
        <v>16000</v>
      </c>
      <c r="G226" s="42">
        <v>4</v>
      </c>
      <c r="H226" s="41" t="s">
        <v>7</v>
      </c>
      <c r="I226" s="66" t="s">
        <v>477</v>
      </c>
    </row>
    <row r="227" spans="1:10" ht="28.9" customHeight="1" x14ac:dyDescent="0.25">
      <c r="A227" s="26" t="s">
        <v>414</v>
      </c>
      <c r="B227" s="37">
        <v>21488</v>
      </c>
      <c r="C227" s="2" t="s">
        <v>423</v>
      </c>
      <c r="D227" s="39" t="s">
        <v>430</v>
      </c>
      <c r="E227" s="38" t="s">
        <v>442</v>
      </c>
      <c r="F227" s="43">
        <v>60400</v>
      </c>
      <c r="G227" s="42">
        <v>3</v>
      </c>
      <c r="H227" s="41" t="s">
        <v>7</v>
      </c>
      <c r="I227" s="66" t="s">
        <v>477</v>
      </c>
    </row>
    <row r="228" spans="1:10" ht="28.9" customHeight="1" x14ac:dyDescent="0.25">
      <c r="A228" s="26" t="s">
        <v>414</v>
      </c>
      <c r="B228" s="37">
        <v>21489</v>
      </c>
      <c r="C228" s="2" t="s">
        <v>424</v>
      </c>
      <c r="D228" s="40" t="s">
        <v>101</v>
      </c>
      <c r="E228" s="38" t="s">
        <v>443</v>
      </c>
      <c r="F228" s="43">
        <v>62898</v>
      </c>
      <c r="G228" s="42">
        <v>3</v>
      </c>
      <c r="H228" s="41" t="s">
        <v>7</v>
      </c>
      <c r="I228" s="66" t="s">
        <v>477</v>
      </c>
    </row>
    <row r="229" spans="1:10" ht="28.9" customHeight="1" x14ac:dyDescent="0.25">
      <c r="A229" s="26" t="s">
        <v>414</v>
      </c>
      <c r="B229" s="37">
        <v>21490</v>
      </c>
      <c r="C229" s="2" t="s">
        <v>425</v>
      </c>
      <c r="D229" s="39" t="s">
        <v>431</v>
      </c>
      <c r="E229" s="38" t="s">
        <v>444</v>
      </c>
      <c r="F229" s="43">
        <v>23175</v>
      </c>
      <c r="G229" s="42">
        <v>4</v>
      </c>
      <c r="H229" s="41" t="s">
        <v>7</v>
      </c>
      <c r="I229" s="66" t="s">
        <v>477</v>
      </c>
    </row>
    <row r="230" spans="1:10" ht="28.9" customHeight="1" x14ac:dyDescent="0.25">
      <c r="A230" s="26" t="s">
        <v>414</v>
      </c>
      <c r="B230" s="37">
        <v>21491</v>
      </c>
      <c r="C230" s="2" t="s">
        <v>426</v>
      </c>
      <c r="D230" s="39" t="s">
        <v>446</v>
      </c>
      <c r="E230" s="38" t="s">
        <v>445</v>
      </c>
      <c r="F230" s="43">
        <v>46158</v>
      </c>
      <c r="G230" s="42">
        <v>4</v>
      </c>
      <c r="H230" s="41" t="s">
        <v>7</v>
      </c>
      <c r="I230" s="66" t="s">
        <v>477</v>
      </c>
    </row>
    <row r="231" spans="1:10" ht="28.9" customHeight="1" x14ac:dyDescent="0.25">
      <c r="A231" s="26" t="s">
        <v>414</v>
      </c>
      <c r="B231" s="47">
        <v>21531</v>
      </c>
      <c r="C231" s="45" t="s">
        <v>447</v>
      </c>
      <c r="D231" s="39" t="s">
        <v>255</v>
      </c>
      <c r="E231" s="46" t="s">
        <v>452</v>
      </c>
      <c r="F231" s="48">
        <v>139000</v>
      </c>
      <c r="G231" s="49">
        <v>1</v>
      </c>
      <c r="H231" s="41" t="s">
        <v>46</v>
      </c>
      <c r="I231" s="66" t="s">
        <v>477</v>
      </c>
    </row>
    <row r="232" spans="1:10" ht="28.9" customHeight="1" x14ac:dyDescent="0.25">
      <c r="A232" s="26" t="s">
        <v>414</v>
      </c>
      <c r="B232" s="47">
        <v>19328</v>
      </c>
      <c r="C232" s="45" t="s">
        <v>448</v>
      </c>
      <c r="D232" s="39" t="s">
        <v>459</v>
      </c>
      <c r="E232" s="46" t="s">
        <v>453</v>
      </c>
      <c r="F232" s="48">
        <v>200000</v>
      </c>
      <c r="G232" s="49">
        <v>2</v>
      </c>
      <c r="H232" s="41" t="s">
        <v>46</v>
      </c>
      <c r="I232" s="66" t="s">
        <v>477</v>
      </c>
    </row>
    <row r="233" spans="1:10" ht="28.9" customHeight="1" x14ac:dyDescent="0.25">
      <c r="A233" s="26" t="s">
        <v>414</v>
      </c>
      <c r="B233" s="47">
        <v>21833</v>
      </c>
      <c r="C233" s="45" t="s">
        <v>449</v>
      </c>
      <c r="D233" s="39" t="s">
        <v>460</v>
      </c>
      <c r="E233" s="46" t="s">
        <v>454</v>
      </c>
      <c r="F233" s="48">
        <v>350000</v>
      </c>
      <c r="G233" s="49">
        <v>3</v>
      </c>
      <c r="H233" s="41" t="s">
        <v>46</v>
      </c>
      <c r="I233" s="66" t="s">
        <v>477</v>
      </c>
    </row>
    <row r="234" spans="1:10" ht="28.9" customHeight="1" x14ac:dyDescent="0.25">
      <c r="A234" s="26" t="s">
        <v>414</v>
      </c>
      <c r="B234" s="47">
        <v>20284</v>
      </c>
      <c r="C234" s="45" t="s">
        <v>450</v>
      </c>
      <c r="D234" s="39" t="s">
        <v>156</v>
      </c>
      <c r="E234" s="46" t="s">
        <v>455</v>
      </c>
      <c r="F234" s="48">
        <v>264500</v>
      </c>
      <c r="G234" s="49">
        <v>3</v>
      </c>
      <c r="H234" s="41" t="s">
        <v>46</v>
      </c>
      <c r="I234" s="66" t="s">
        <v>477</v>
      </c>
    </row>
    <row r="235" spans="1:10" ht="28.9" customHeight="1" x14ac:dyDescent="0.25">
      <c r="A235" s="26" t="s">
        <v>414</v>
      </c>
      <c r="B235" s="47"/>
      <c r="C235" s="45" t="s">
        <v>102</v>
      </c>
      <c r="D235" s="39" t="s">
        <v>10</v>
      </c>
      <c r="E235" s="46" t="s">
        <v>456</v>
      </c>
      <c r="F235" s="48">
        <v>350000</v>
      </c>
      <c r="G235" s="49">
        <v>4</v>
      </c>
      <c r="H235" s="41" t="s">
        <v>46</v>
      </c>
      <c r="I235" s="66" t="s">
        <v>477</v>
      </c>
    </row>
    <row r="236" spans="1:10" ht="28.9" customHeight="1" x14ac:dyDescent="0.25">
      <c r="A236" s="26" t="s">
        <v>414</v>
      </c>
      <c r="B236" s="47">
        <v>21503</v>
      </c>
      <c r="C236" s="45" t="s">
        <v>53</v>
      </c>
      <c r="D236" s="39" t="s">
        <v>97</v>
      </c>
      <c r="E236" s="46" t="s">
        <v>457</v>
      </c>
      <c r="F236" s="48">
        <v>350000</v>
      </c>
      <c r="G236" s="49">
        <v>5</v>
      </c>
      <c r="H236" s="41" t="s">
        <v>46</v>
      </c>
      <c r="I236" s="66" t="s">
        <v>477</v>
      </c>
    </row>
    <row r="237" spans="1:10" ht="28.9" customHeight="1" thickBot="1" x14ac:dyDescent="0.3">
      <c r="A237" s="52" t="s">
        <v>414</v>
      </c>
      <c r="B237" s="97">
        <v>21504</v>
      </c>
      <c r="C237" s="98" t="s">
        <v>451</v>
      </c>
      <c r="D237" s="99" t="s">
        <v>461</v>
      </c>
      <c r="E237" s="100" t="s">
        <v>458</v>
      </c>
      <c r="F237" s="101">
        <v>346500</v>
      </c>
      <c r="G237" s="102">
        <v>5</v>
      </c>
      <c r="H237" s="103" t="s">
        <v>46</v>
      </c>
      <c r="I237" s="66" t="s">
        <v>477</v>
      </c>
    </row>
    <row r="238" spans="1:10" ht="28.9" customHeight="1" thickBot="1" x14ac:dyDescent="0.3">
      <c r="A238" s="104" t="s">
        <v>414</v>
      </c>
      <c r="B238" s="140"/>
      <c r="C238" s="141"/>
      <c r="D238" s="142"/>
      <c r="E238" s="67" t="s">
        <v>481</v>
      </c>
      <c r="F238" s="68">
        <f>SUM(F217:F237)</f>
        <v>2499437</v>
      </c>
      <c r="G238" s="69"/>
      <c r="H238" s="70" t="s">
        <v>366</v>
      </c>
      <c r="I238" s="71">
        <v>5017515</v>
      </c>
    </row>
    <row r="239" spans="1:10" ht="28.9" customHeight="1" x14ac:dyDescent="0.25">
      <c r="A239" s="106" t="s">
        <v>482</v>
      </c>
      <c r="B239" s="122">
        <v>22068</v>
      </c>
      <c r="C239" s="107" t="s">
        <v>483</v>
      </c>
      <c r="D239" s="107" t="s">
        <v>483</v>
      </c>
      <c r="E239" s="108" t="s">
        <v>484</v>
      </c>
      <c r="F239" s="109">
        <v>10000</v>
      </c>
      <c r="G239" s="110">
        <v>3</v>
      </c>
      <c r="H239" s="111" t="s">
        <v>7</v>
      </c>
      <c r="I239" s="112" t="s">
        <v>485</v>
      </c>
      <c r="J239" s="23"/>
    </row>
    <row r="240" spans="1:10" ht="28.9" customHeight="1" x14ac:dyDescent="0.25">
      <c r="A240" s="113" t="s">
        <v>482</v>
      </c>
      <c r="B240" s="123">
        <v>22072</v>
      </c>
      <c r="C240" s="114" t="s">
        <v>486</v>
      </c>
      <c r="D240" s="114" t="s">
        <v>486</v>
      </c>
      <c r="E240" s="114" t="s">
        <v>487</v>
      </c>
      <c r="F240" s="115">
        <v>29131</v>
      </c>
      <c r="G240" s="116">
        <v>1</v>
      </c>
      <c r="H240" s="117" t="s">
        <v>7</v>
      </c>
      <c r="I240" s="118" t="s">
        <v>485</v>
      </c>
      <c r="J240" s="23"/>
    </row>
    <row r="241" spans="1:10" ht="28.9" customHeight="1" x14ac:dyDescent="0.25">
      <c r="A241" s="113" t="s">
        <v>482</v>
      </c>
      <c r="B241" s="123">
        <v>22069</v>
      </c>
      <c r="C241" s="114" t="s">
        <v>488</v>
      </c>
      <c r="D241" s="114" t="s">
        <v>76</v>
      </c>
      <c r="E241" s="114" t="s">
        <v>489</v>
      </c>
      <c r="F241" s="115">
        <v>58055</v>
      </c>
      <c r="G241" s="116">
        <v>1</v>
      </c>
      <c r="H241" s="117" t="s">
        <v>7</v>
      </c>
      <c r="I241" s="118" t="s">
        <v>485</v>
      </c>
      <c r="J241" s="23"/>
    </row>
    <row r="242" spans="1:10" ht="28.9" customHeight="1" x14ac:dyDescent="0.25">
      <c r="A242" s="113" t="s">
        <v>482</v>
      </c>
      <c r="B242" s="123">
        <v>22074</v>
      </c>
      <c r="C242" s="114" t="s">
        <v>342</v>
      </c>
      <c r="D242" s="114" t="s">
        <v>490</v>
      </c>
      <c r="E242" s="119" t="s">
        <v>491</v>
      </c>
      <c r="F242" s="115">
        <v>69763</v>
      </c>
      <c r="G242" s="116">
        <v>4</v>
      </c>
      <c r="H242" s="117" t="s">
        <v>7</v>
      </c>
      <c r="I242" s="118" t="s">
        <v>485</v>
      </c>
      <c r="J242" s="23"/>
    </row>
    <row r="243" spans="1:10" ht="28.9" customHeight="1" x14ac:dyDescent="0.25">
      <c r="A243" s="113" t="s">
        <v>482</v>
      </c>
      <c r="B243" s="123">
        <v>22070</v>
      </c>
      <c r="C243" s="119" t="s">
        <v>17</v>
      </c>
      <c r="D243" s="114" t="s">
        <v>17</v>
      </c>
      <c r="E243" s="114" t="s">
        <v>492</v>
      </c>
      <c r="F243" s="115">
        <v>79999</v>
      </c>
      <c r="G243" s="116">
        <v>1</v>
      </c>
      <c r="H243" s="117" t="s">
        <v>7</v>
      </c>
      <c r="I243" s="118" t="s">
        <v>485</v>
      </c>
      <c r="J243" s="23"/>
    </row>
    <row r="244" spans="1:10" ht="28.9" customHeight="1" x14ac:dyDescent="0.25">
      <c r="A244" s="113" t="s">
        <v>482</v>
      </c>
      <c r="B244" s="123">
        <v>22071</v>
      </c>
      <c r="C244" s="119" t="s">
        <v>102</v>
      </c>
      <c r="D244" s="114" t="s">
        <v>10</v>
      </c>
      <c r="E244" s="119" t="s">
        <v>493</v>
      </c>
      <c r="F244" s="115">
        <v>33760</v>
      </c>
      <c r="G244" s="116">
        <v>4</v>
      </c>
      <c r="H244" s="117" t="s">
        <v>7</v>
      </c>
      <c r="I244" s="118" t="s">
        <v>485</v>
      </c>
      <c r="J244" s="23"/>
    </row>
    <row r="245" spans="1:10" ht="28.9" customHeight="1" x14ac:dyDescent="0.25">
      <c r="A245" s="113" t="s">
        <v>482</v>
      </c>
      <c r="B245" s="123"/>
      <c r="C245" s="119" t="s">
        <v>494</v>
      </c>
      <c r="D245" s="114" t="s">
        <v>495</v>
      </c>
      <c r="E245" s="119" t="s">
        <v>496</v>
      </c>
      <c r="F245" s="115">
        <v>290560</v>
      </c>
      <c r="G245" s="116">
        <v>2</v>
      </c>
      <c r="H245" s="117" t="s">
        <v>46</v>
      </c>
      <c r="I245" s="118" t="s">
        <v>485</v>
      </c>
      <c r="J245" s="23"/>
    </row>
    <row r="246" spans="1:10" ht="28.9" customHeight="1" x14ac:dyDescent="0.25">
      <c r="A246" s="113" t="s">
        <v>482</v>
      </c>
      <c r="B246" s="123"/>
      <c r="C246" s="114" t="s">
        <v>497</v>
      </c>
      <c r="D246" s="114" t="s">
        <v>76</v>
      </c>
      <c r="E246" s="114" t="s">
        <v>498</v>
      </c>
      <c r="F246" s="115">
        <v>265053</v>
      </c>
      <c r="G246" s="116">
        <v>1</v>
      </c>
      <c r="H246" s="117" t="s">
        <v>46</v>
      </c>
      <c r="I246" s="118" t="s">
        <v>485</v>
      </c>
      <c r="J246" s="23"/>
    </row>
    <row r="247" spans="1:10" ht="28.9" customHeight="1" x14ac:dyDescent="0.25">
      <c r="A247" s="113" t="s">
        <v>482</v>
      </c>
      <c r="B247" s="123"/>
      <c r="C247" s="119" t="s">
        <v>82</v>
      </c>
      <c r="D247" s="114" t="s">
        <v>10</v>
      </c>
      <c r="E247" s="114" t="s">
        <v>499</v>
      </c>
      <c r="F247" s="115">
        <v>298328</v>
      </c>
      <c r="G247" s="116">
        <v>4</v>
      </c>
      <c r="H247" s="117" t="s">
        <v>46</v>
      </c>
      <c r="I247" s="118" t="s">
        <v>485</v>
      </c>
      <c r="J247" s="23"/>
    </row>
    <row r="248" spans="1:10" ht="28.9" customHeight="1" x14ac:dyDescent="0.25">
      <c r="A248" s="113" t="s">
        <v>482</v>
      </c>
      <c r="B248" s="123">
        <v>22108</v>
      </c>
      <c r="C248" s="114" t="s">
        <v>500</v>
      </c>
      <c r="D248" s="114" t="s">
        <v>17</v>
      </c>
      <c r="E248" s="114" t="s">
        <v>501</v>
      </c>
      <c r="F248" s="115">
        <v>350000</v>
      </c>
      <c r="G248" s="116">
        <v>1</v>
      </c>
      <c r="H248" s="117" t="s">
        <v>46</v>
      </c>
      <c r="I248" s="118" t="s">
        <v>485</v>
      </c>
      <c r="J248" s="23"/>
    </row>
    <row r="249" spans="1:10" ht="28.9" customHeight="1" x14ac:dyDescent="0.25">
      <c r="A249" s="113" t="s">
        <v>482</v>
      </c>
      <c r="B249" s="123"/>
      <c r="C249" s="119" t="s">
        <v>502</v>
      </c>
      <c r="D249" s="114" t="s">
        <v>490</v>
      </c>
      <c r="E249" s="114" t="s">
        <v>503</v>
      </c>
      <c r="F249" s="115">
        <v>303500</v>
      </c>
      <c r="G249" s="116">
        <v>4</v>
      </c>
      <c r="H249" s="117" t="s">
        <v>46</v>
      </c>
      <c r="I249" s="118" t="s">
        <v>485</v>
      </c>
      <c r="J249" s="23"/>
    </row>
    <row r="250" spans="1:10" ht="28.9" customHeight="1" x14ac:dyDescent="0.25">
      <c r="A250" s="113" t="s">
        <v>482</v>
      </c>
      <c r="B250" s="123">
        <v>22063</v>
      </c>
      <c r="C250" s="119" t="s">
        <v>53</v>
      </c>
      <c r="D250" s="114" t="s">
        <v>504</v>
      </c>
      <c r="E250" s="119" t="s">
        <v>505</v>
      </c>
      <c r="F250" s="115">
        <v>63000</v>
      </c>
      <c r="G250" s="116">
        <v>5</v>
      </c>
      <c r="H250" s="117" t="s">
        <v>46</v>
      </c>
      <c r="I250" s="118" t="s">
        <v>485</v>
      </c>
      <c r="J250" s="23"/>
    </row>
    <row r="251" spans="1:10" ht="28.9" customHeight="1" x14ac:dyDescent="0.25">
      <c r="A251" s="113" t="s">
        <v>482</v>
      </c>
      <c r="B251" s="123"/>
      <c r="C251" s="119" t="s">
        <v>506</v>
      </c>
      <c r="D251" s="114" t="s">
        <v>507</v>
      </c>
      <c r="E251" s="114" t="s">
        <v>508</v>
      </c>
      <c r="F251" s="115">
        <v>350000</v>
      </c>
      <c r="G251" s="116">
        <v>3</v>
      </c>
      <c r="H251" s="117" t="s">
        <v>46</v>
      </c>
      <c r="I251" s="118" t="s">
        <v>485</v>
      </c>
      <c r="J251" s="23"/>
    </row>
    <row r="252" spans="1:10" ht="28.9" customHeight="1" x14ac:dyDescent="0.25">
      <c r="A252" s="113" t="s">
        <v>482</v>
      </c>
      <c r="B252" s="123"/>
      <c r="C252" s="119" t="s">
        <v>38</v>
      </c>
      <c r="D252" s="114" t="s">
        <v>247</v>
      </c>
      <c r="E252" s="114" t="s">
        <v>509</v>
      </c>
      <c r="F252" s="115">
        <v>298850</v>
      </c>
      <c r="G252" s="116">
        <v>4</v>
      </c>
      <c r="H252" s="117" t="s">
        <v>46</v>
      </c>
      <c r="I252" s="118" t="s">
        <v>485</v>
      </c>
      <c r="J252" s="23"/>
    </row>
    <row r="253" spans="1:10" ht="28.9" customHeight="1" thickBot="1" x14ac:dyDescent="0.3">
      <c r="A253" s="120" t="s">
        <v>482</v>
      </c>
      <c r="B253" s="128" t="s">
        <v>510</v>
      </c>
      <c r="C253" s="128"/>
      <c r="D253" s="128"/>
      <c r="E253" s="121" t="s">
        <v>511</v>
      </c>
      <c r="F253" s="125">
        <v>2500000</v>
      </c>
      <c r="G253" s="127" t="s">
        <v>512</v>
      </c>
      <c r="H253" s="127"/>
      <c r="I253" s="124">
        <v>4783365</v>
      </c>
    </row>
    <row r="254" spans="1:10" ht="28.9" customHeight="1" x14ac:dyDescent="0.25">
      <c r="A254" s="106" t="s">
        <v>514</v>
      </c>
      <c r="B254" s="122">
        <v>22514</v>
      </c>
      <c r="C254" s="107" t="s">
        <v>515</v>
      </c>
      <c r="D254" s="107" t="s">
        <v>515</v>
      </c>
      <c r="E254" s="108" t="s">
        <v>516</v>
      </c>
      <c r="F254" s="109">
        <v>4200</v>
      </c>
      <c r="G254" s="110">
        <v>2</v>
      </c>
      <c r="H254" s="111" t="s">
        <v>7</v>
      </c>
      <c r="I254" s="112" t="s">
        <v>485</v>
      </c>
      <c r="J254" s="23"/>
    </row>
    <row r="255" spans="1:10" ht="28.9" customHeight="1" x14ac:dyDescent="0.25">
      <c r="A255" s="129" t="s">
        <v>514</v>
      </c>
      <c r="B255" s="123">
        <v>22515</v>
      </c>
      <c r="C255" s="114" t="s">
        <v>517</v>
      </c>
      <c r="D255" s="114" t="s">
        <v>17</v>
      </c>
      <c r="E255" s="114" t="s">
        <v>518</v>
      </c>
      <c r="F255" s="115">
        <v>16280</v>
      </c>
      <c r="G255" s="116">
        <v>1</v>
      </c>
      <c r="H255" s="117" t="s">
        <v>7</v>
      </c>
      <c r="I255" s="118" t="s">
        <v>485</v>
      </c>
      <c r="J255" s="23"/>
    </row>
    <row r="256" spans="1:10" ht="28.9" customHeight="1" x14ac:dyDescent="0.25">
      <c r="A256" s="129" t="s">
        <v>514</v>
      </c>
      <c r="B256" s="123">
        <v>22516</v>
      </c>
      <c r="C256" s="114" t="s">
        <v>244</v>
      </c>
      <c r="D256" s="114" t="s">
        <v>232</v>
      </c>
      <c r="E256" s="114" t="s">
        <v>519</v>
      </c>
      <c r="F256" s="115">
        <v>7976</v>
      </c>
      <c r="G256" s="116">
        <v>3</v>
      </c>
      <c r="H256" s="117" t="s">
        <v>7</v>
      </c>
      <c r="I256" s="118" t="s">
        <v>485</v>
      </c>
      <c r="J256" s="23"/>
    </row>
    <row r="257" spans="1:10" ht="28.9" customHeight="1" x14ac:dyDescent="0.25">
      <c r="A257" s="129" t="s">
        <v>514</v>
      </c>
      <c r="B257" s="123">
        <v>22517</v>
      </c>
      <c r="C257" s="114" t="s">
        <v>35</v>
      </c>
      <c r="D257" s="114" t="s">
        <v>347</v>
      </c>
      <c r="E257" s="119" t="s">
        <v>520</v>
      </c>
      <c r="F257" s="115">
        <v>18584</v>
      </c>
      <c r="G257" s="116">
        <v>4</v>
      </c>
      <c r="H257" s="117" t="s">
        <v>7</v>
      </c>
      <c r="I257" s="118" t="s">
        <v>485</v>
      </c>
      <c r="J257" s="23"/>
    </row>
    <row r="258" spans="1:10" ht="28.9" customHeight="1" x14ac:dyDescent="0.25">
      <c r="A258" s="129" t="s">
        <v>514</v>
      </c>
      <c r="B258" s="123">
        <v>22518</v>
      </c>
      <c r="C258" s="119" t="s">
        <v>419</v>
      </c>
      <c r="D258" s="114" t="s">
        <v>419</v>
      </c>
      <c r="E258" s="114" t="s">
        <v>521</v>
      </c>
      <c r="F258" s="115">
        <v>109285</v>
      </c>
      <c r="G258" s="116">
        <v>1</v>
      </c>
      <c r="H258" s="117" t="s">
        <v>7</v>
      </c>
      <c r="I258" s="118" t="s">
        <v>485</v>
      </c>
      <c r="J258" s="23"/>
    </row>
    <row r="259" spans="1:10" ht="28.9" customHeight="1" x14ac:dyDescent="0.25">
      <c r="A259" s="129" t="s">
        <v>514</v>
      </c>
      <c r="B259" s="123"/>
      <c r="C259" s="119" t="s">
        <v>127</v>
      </c>
      <c r="D259" s="114" t="s">
        <v>10</v>
      </c>
      <c r="E259" s="119" t="s">
        <v>522</v>
      </c>
      <c r="F259" s="115">
        <v>350000</v>
      </c>
      <c r="G259" s="116">
        <v>4</v>
      </c>
      <c r="H259" s="117" t="s">
        <v>46</v>
      </c>
      <c r="I259" s="118" t="s">
        <v>485</v>
      </c>
      <c r="J259" s="23"/>
    </row>
    <row r="260" spans="1:10" ht="28.9" customHeight="1" x14ac:dyDescent="0.25">
      <c r="A260" s="129" t="s">
        <v>514</v>
      </c>
      <c r="B260" s="123"/>
      <c r="C260" s="119" t="s">
        <v>523</v>
      </c>
      <c r="D260" s="114" t="s">
        <v>76</v>
      </c>
      <c r="E260" s="119" t="s">
        <v>524</v>
      </c>
      <c r="F260" s="115">
        <v>133870</v>
      </c>
      <c r="G260" s="116">
        <v>1</v>
      </c>
      <c r="H260" s="117" t="s">
        <v>46</v>
      </c>
      <c r="I260" s="118" t="s">
        <v>485</v>
      </c>
      <c r="J260" s="23"/>
    </row>
    <row r="261" spans="1:10" ht="28.9" customHeight="1" x14ac:dyDescent="0.25">
      <c r="A261" s="129" t="s">
        <v>514</v>
      </c>
      <c r="B261" s="123"/>
      <c r="C261" s="114" t="s">
        <v>525</v>
      </c>
      <c r="D261" s="114" t="s">
        <v>526</v>
      </c>
      <c r="E261" s="114" t="s">
        <v>527</v>
      </c>
      <c r="F261" s="115">
        <v>94630</v>
      </c>
      <c r="G261" s="116">
        <v>2</v>
      </c>
      <c r="H261" s="117" t="s">
        <v>46</v>
      </c>
      <c r="I261" s="118" t="s">
        <v>485</v>
      </c>
      <c r="J261" s="23"/>
    </row>
    <row r="262" spans="1:10" ht="28.9" customHeight="1" x14ac:dyDescent="0.25">
      <c r="A262" s="129" t="s">
        <v>514</v>
      </c>
      <c r="B262" s="123"/>
      <c r="C262" s="119" t="s">
        <v>244</v>
      </c>
      <c r="D262" s="114" t="s">
        <v>232</v>
      </c>
      <c r="E262" s="114" t="s">
        <v>528</v>
      </c>
      <c r="F262" s="115">
        <v>321184</v>
      </c>
      <c r="G262" s="116">
        <v>3</v>
      </c>
      <c r="H262" s="117" t="s">
        <v>46</v>
      </c>
      <c r="I262" s="118" t="s">
        <v>485</v>
      </c>
      <c r="J262" s="23"/>
    </row>
    <row r="263" spans="1:10" ht="28.9" customHeight="1" x14ac:dyDescent="0.25">
      <c r="A263" s="117" t="s">
        <v>514</v>
      </c>
      <c r="B263" s="130"/>
      <c r="C263" s="119" t="s">
        <v>264</v>
      </c>
      <c r="D263" s="114" t="s">
        <v>64</v>
      </c>
      <c r="E263" s="114" t="s">
        <v>535</v>
      </c>
      <c r="F263" s="115">
        <v>313578</v>
      </c>
      <c r="G263" s="116">
        <v>1</v>
      </c>
      <c r="H263" s="117" t="s">
        <v>46</v>
      </c>
      <c r="I263" s="118" t="s">
        <v>485</v>
      </c>
      <c r="J263" s="23"/>
    </row>
    <row r="264" spans="1:10" ht="28.9" customHeight="1" x14ac:dyDescent="0.25">
      <c r="A264" s="129" t="s">
        <v>514</v>
      </c>
      <c r="B264" s="123"/>
      <c r="C264" s="114" t="s">
        <v>529</v>
      </c>
      <c r="D264" s="114" t="s">
        <v>530</v>
      </c>
      <c r="E264" s="114" t="s">
        <v>531</v>
      </c>
      <c r="F264" s="115">
        <v>240058</v>
      </c>
      <c r="G264" s="116">
        <v>2</v>
      </c>
      <c r="H264" s="117" t="s">
        <v>46</v>
      </c>
      <c r="I264" s="118" t="s">
        <v>485</v>
      </c>
      <c r="J264" s="23"/>
    </row>
    <row r="265" spans="1:10" ht="28.9" customHeight="1" x14ac:dyDescent="0.25">
      <c r="A265" s="129" t="s">
        <v>514</v>
      </c>
      <c r="B265" s="123"/>
      <c r="C265" s="119" t="s">
        <v>532</v>
      </c>
      <c r="D265" s="114" t="s">
        <v>533</v>
      </c>
      <c r="E265" s="114" t="s">
        <v>534</v>
      </c>
      <c r="F265" s="115">
        <v>197985</v>
      </c>
      <c r="G265" s="116">
        <v>2</v>
      </c>
      <c r="H265" s="117" t="s">
        <v>46</v>
      </c>
      <c r="I265" s="118" t="s">
        <v>485</v>
      </c>
      <c r="J265" s="23"/>
    </row>
    <row r="266" spans="1:10" ht="28.9" customHeight="1" x14ac:dyDescent="0.25">
      <c r="A266" s="129" t="s">
        <v>514</v>
      </c>
      <c r="B266" s="123"/>
      <c r="C266" s="119" t="s">
        <v>247</v>
      </c>
      <c r="D266" s="114" t="s">
        <v>247</v>
      </c>
      <c r="E266" s="119" t="s">
        <v>536</v>
      </c>
      <c r="F266" s="115">
        <v>65046</v>
      </c>
      <c r="G266" s="116">
        <v>4</v>
      </c>
      <c r="H266" s="117" t="s">
        <v>46</v>
      </c>
      <c r="I266" s="118" t="s">
        <v>485</v>
      </c>
      <c r="J266" s="23"/>
    </row>
    <row r="267" spans="1:10" ht="28.9" customHeight="1" x14ac:dyDescent="0.25">
      <c r="A267" s="129" t="s">
        <v>514</v>
      </c>
      <c r="B267" s="123"/>
      <c r="C267" s="119" t="s">
        <v>537</v>
      </c>
      <c r="D267" s="114" t="s">
        <v>538</v>
      </c>
      <c r="E267" s="119" t="s">
        <v>539</v>
      </c>
      <c r="F267" s="115">
        <v>336000</v>
      </c>
      <c r="G267" s="116">
        <v>4</v>
      </c>
      <c r="H267" s="117" t="s">
        <v>46</v>
      </c>
      <c r="I267" s="118" t="s">
        <v>485</v>
      </c>
      <c r="J267" s="23"/>
    </row>
    <row r="268" spans="1:10" ht="28.9" customHeight="1" x14ac:dyDescent="0.25">
      <c r="A268" s="129" t="s">
        <v>514</v>
      </c>
      <c r="B268" s="123"/>
      <c r="C268" s="119" t="s">
        <v>540</v>
      </c>
      <c r="D268" s="114" t="s">
        <v>541</v>
      </c>
      <c r="E268" s="119" t="s">
        <v>542</v>
      </c>
      <c r="F268" s="115">
        <v>280000</v>
      </c>
      <c r="G268" s="116">
        <v>5</v>
      </c>
      <c r="H268" s="117" t="s">
        <v>46</v>
      </c>
      <c r="I268" s="118" t="s">
        <v>485</v>
      </c>
      <c r="J268" s="23"/>
    </row>
    <row r="269" spans="1:10" ht="28.9" customHeight="1" thickBot="1" x14ac:dyDescent="0.3">
      <c r="A269" s="120" t="s">
        <v>514</v>
      </c>
      <c r="B269" s="128" t="s">
        <v>543</v>
      </c>
      <c r="C269" s="128"/>
      <c r="D269" s="128"/>
      <c r="E269" s="121" t="s">
        <v>511</v>
      </c>
      <c r="F269" s="125">
        <f>SUM(F254:F268)</f>
        <v>2488676</v>
      </c>
      <c r="G269" s="127" t="s">
        <v>512</v>
      </c>
      <c r="H269" s="127"/>
      <c r="I269" s="124">
        <v>2332351</v>
      </c>
    </row>
    <row r="270" spans="1:10" ht="18" thickBot="1" x14ac:dyDescent="0.3">
      <c r="A270" s="131" t="s">
        <v>478</v>
      </c>
      <c r="B270" s="132" t="s">
        <v>544</v>
      </c>
      <c r="C270" s="133"/>
      <c r="D270" s="134"/>
      <c r="E270" s="135" t="s">
        <v>479</v>
      </c>
      <c r="F270" s="136">
        <v>25518904</v>
      </c>
      <c r="G270" s="137" t="s">
        <v>480</v>
      </c>
      <c r="H270" s="138"/>
      <c r="I270" s="139">
        <v>62045833</v>
      </c>
    </row>
  </sheetData>
  <autoFilter ref="A1:K257"/>
  <mergeCells count="5">
    <mergeCell ref="G270:H270"/>
    <mergeCell ref="G253:H253"/>
    <mergeCell ref="B253:D253"/>
    <mergeCell ref="B269:D269"/>
    <mergeCell ref="G269:H269"/>
  </mergeCells>
  <pageMargins left="0.5" right="0.5" top="0.75" bottom="0.75" header="0.3" footer="0.3"/>
  <pageSetup scale="66" fitToHeight="0" orientation="landscape" r:id="rId1"/>
  <headerFooter>
    <oddHeader>&amp;C&amp;"-,Bold"&amp;16Colorado Safe Routes to School Projects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Feuerborn, Leslie A</dc:creator>
  <cp:lastModifiedBy>Feuerborn, Leslie A</cp:lastModifiedBy>
  <cp:lastPrinted>2017-11-21T19:43:50Z</cp:lastPrinted>
  <dcterms:created xsi:type="dcterms:W3CDTF">2014-10-24T17:12:36Z</dcterms:created>
  <dcterms:modified xsi:type="dcterms:W3CDTF">2018-04-19T21:25:58Z</dcterms:modified>
</cp:coreProperties>
</file>